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15195" windowHeight="8190" tabRatio="858" activeTab="2"/>
  </bookViews>
  <sheets>
    <sheet name="з+об+полд 310руб." sheetId="7" r:id="rId1"/>
    <sheet name="шапка" sheetId="8" r:id="rId2"/>
    <sheet name="накопительная" sheetId="9" r:id="rId3"/>
  </sheets>
  <calcPr calcId="124519"/>
</workbook>
</file>

<file path=xl/calcChain.xml><?xml version="1.0" encoding="utf-8"?>
<calcChain xmlns="http://schemas.openxmlformats.org/spreadsheetml/2006/main">
  <c r="E189" i="7"/>
  <c r="F189"/>
  <c r="G189"/>
  <c r="H189"/>
  <c r="I189"/>
  <c r="J189"/>
  <c r="K189"/>
  <c r="D189"/>
  <c r="E23" l="1"/>
  <c r="F23"/>
  <c r="G23"/>
  <c r="H23"/>
  <c r="I23"/>
  <c r="J23"/>
  <c r="K23"/>
  <c r="D23"/>
  <c r="E212" l="1"/>
  <c r="F212"/>
  <c r="G212"/>
  <c r="H212"/>
  <c r="I212"/>
  <c r="J212"/>
  <c r="K212"/>
  <c r="D212"/>
  <c r="E237" l="1"/>
  <c r="F237"/>
  <c r="G237"/>
  <c r="H237"/>
  <c r="I237"/>
  <c r="J237"/>
  <c r="K237"/>
  <c r="D237"/>
  <c r="E165" l="1"/>
  <c r="F165"/>
  <c r="G165"/>
  <c r="H165"/>
  <c r="I165"/>
  <c r="J165"/>
  <c r="K165"/>
  <c r="D165"/>
  <c r="G119" l="1"/>
  <c r="F119"/>
  <c r="E119"/>
  <c r="D119"/>
  <c r="E141" l="1"/>
  <c r="F141"/>
  <c r="G141"/>
  <c r="H141"/>
  <c r="I141"/>
  <c r="J141"/>
  <c r="K141"/>
  <c r="D141"/>
  <c r="H119"/>
  <c r="I119"/>
  <c r="J119"/>
  <c r="K119"/>
  <c r="E94"/>
  <c r="F94"/>
  <c r="G94"/>
  <c r="H94"/>
  <c r="I94"/>
  <c r="J94"/>
  <c r="K94"/>
  <c r="D94"/>
  <c r="E71"/>
  <c r="F71"/>
  <c r="G71"/>
  <c r="H71"/>
  <c r="I71"/>
  <c r="J71"/>
  <c r="K71"/>
  <c r="D71"/>
  <c r="E47"/>
  <c r="F47"/>
  <c r="G47"/>
  <c r="H47"/>
  <c r="I47"/>
  <c r="J47"/>
  <c r="K47"/>
  <c r="D47"/>
  <c r="E243" l="1"/>
  <c r="H243"/>
  <c r="F243"/>
  <c r="G243"/>
</calcChain>
</file>

<file path=xl/sharedStrings.xml><?xml version="1.0" encoding="utf-8"?>
<sst xmlns="http://schemas.openxmlformats.org/spreadsheetml/2006/main" count="512" uniqueCount="178">
  <si>
    <t>1 день</t>
  </si>
  <si>
    <t>Названия блюд и продуктов</t>
  </si>
  <si>
    <t>Выход блюда (г)</t>
  </si>
  <si>
    <t>Белки (г)</t>
  </si>
  <si>
    <t>Жиры (г)</t>
  </si>
  <si>
    <t>Углеводы (г)</t>
  </si>
  <si>
    <t>Калорийность (ККал)</t>
  </si>
  <si>
    <t>С (мг)</t>
  </si>
  <si>
    <t>Са (мг)</t>
  </si>
  <si>
    <t>Fe (мг)</t>
  </si>
  <si>
    <t>В1 (мг)</t>
  </si>
  <si>
    <t>Завтрак</t>
  </si>
  <si>
    <t>Обед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</si>
  <si>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</si>
  <si>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</si>
  <si>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</si>
  <si>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</si>
  <si>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</si>
  <si>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</si>
  <si>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</si>
  <si>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</si>
  <si>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</si>
  <si>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 xml:space="preserve">Хлеб пшеничный </t>
  </si>
  <si>
    <t xml:space="preserve">Бефстроганов из отварного филе кур </t>
  </si>
  <si>
    <t xml:space="preserve">Рис отварной рассыпчатый с маслом сливочным </t>
  </si>
  <si>
    <t xml:space="preserve">Сок </t>
  </si>
  <si>
    <t xml:space="preserve">Фрукты свежие </t>
  </si>
  <si>
    <t xml:space="preserve">Хлеб ржаной, пшеничный </t>
  </si>
  <si>
    <t xml:space="preserve">Чай с сахаром и лимоном </t>
  </si>
  <si>
    <t xml:space="preserve">Борщ с картофелем со сметаной,курами и зеленью </t>
  </si>
  <si>
    <t xml:space="preserve">Макароны отварные с маслом сливочным </t>
  </si>
  <si>
    <t xml:space="preserve">Сыр порционный </t>
  </si>
  <si>
    <t xml:space="preserve">Кофейный напиток с молоком </t>
  </si>
  <si>
    <t>Запеканка творожная со сгущенным молоком</t>
  </si>
  <si>
    <t xml:space="preserve">Суп картофельный с мясными фрикадельками и зеленью </t>
  </si>
  <si>
    <t xml:space="preserve">Овощное рагу </t>
  </si>
  <si>
    <t>Огурец свежий</t>
  </si>
  <si>
    <t xml:space="preserve">Рассольник Ленинградский с мясом со сметаной и зеленью </t>
  </si>
  <si>
    <t xml:space="preserve">Картофель отварной с маслом сливочным </t>
  </si>
  <si>
    <t xml:space="preserve">Суп вермишелевый с курами и зеленью </t>
  </si>
  <si>
    <t xml:space="preserve">Зеленый горошек </t>
  </si>
  <si>
    <t>№ рецептуры по сб.2006г.</t>
  </si>
  <si>
    <t>ттк</t>
  </si>
  <si>
    <t>Полдник</t>
  </si>
  <si>
    <t xml:space="preserve">Филе "Золотая рыбка" (Рыба под маринадом) </t>
  </si>
  <si>
    <t xml:space="preserve">Тефтели "Колобки" из говядины с соусом томатным </t>
  </si>
  <si>
    <t>Средние показания на день</t>
  </si>
  <si>
    <t>пищевые вещества</t>
  </si>
  <si>
    <t>Б</t>
  </si>
  <si>
    <t>Ж</t>
  </si>
  <si>
    <t>У</t>
  </si>
  <si>
    <t>По меню</t>
  </si>
  <si>
    <t>энергет. ценн. ккал</t>
  </si>
  <si>
    <t>Итого:</t>
  </si>
  <si>
    <t>итого:</t>
  </si>
  <si>
    <t xml:space="preserve">Бутерброд с колбасой в/к </t>
  </si>
  <si>
    <t>1 шт</t>
  </si>
  <si>
    <t>Компот из апельсинов витаминизированный</t>
  </si>
  <si>
    <t xml:space="preserve">Суп картофельный с горохом и гренками  с зеленью </t>
  </si>
  <si>
    <t>Компот из свежих фруктов (ассорти) витаминизированный</t>
  </si>
  <si>
    <t>Компот из свежих яблок витаминизированный</t>
  </si>
  <si>
    <t>60</t>
  </si>
  <si>
    <t>Сарделька отварная</t>
  </si>
  <si>
    <t>Компот из цитрусовых витаминизированный</t>
  </si>
  <si>
    <t>Ризотто с курицей и овощами</t>
  </si>
  <si>
    <t>Картофельное пюре с маслом сливочным</t>
  </si>
  <si>
    <t>Солянка по-школьному со сметаной и зеленью на курином бульоне</t>
  </si>
  <si>
    <t>Биточки из говядины с маслом сливочным</t>
  </si>
  <si>
    <t xml:space="preserve">Салат из свежей моркови с сахаром и маслом растительным </t>
  </si>
  <si>
    <t>№ рецептуры по сб.2015г.</t>
  </si>
  <si>
    <t>В (мг)</t>
  </si>
  <si>
    <t>Чай с сахаром</t>
  </si>
  <si>
    <t>200</t>
  </si>
  <si>
    <t>Кондитерское изделие (печенье)</t>
  </si>
  <si>
    <t xml:space="preserve">Суп картофельный с вермишелью и зеленью на курином бульоне </t>
  </si>
  <si>
    <t>228/330</t>
  </si>
  <si>
    <t>Компгот из сухофруктов витаминизированный</t>
  </si>
  <si>
    <t>30/30</t>
  </si>
  <si>
    <t>Омлет натуральный с маслом сливочным</t>
  </si>
  <si>
    <t>Помидор свежий</t>
  </si>
  <si>
    <t>30</t>
  </si>
  <si>
    <t>Котлета из говядины с маслом сливочным</t>
  </si>
  <si>
    <t>Какао "Несквик" с молоком</t>
  </si>
  <si>
    <t>Какао  с молоком</t>
  </si>
  <si>
    <t>Выпечка (пирожки с повидлом)</t>
  </si>
  <si>
    <t>Каша "Зайкина" молочная (рисовая) с маслом сливочным</t>
  </si>
  <si>
    <t>200/5</t>
  </si>
  <si>
    <t>Гуляш из свинины с соусом томатным</t>
  </si>
  <si>
    <t>Каша гречневая рассыпчатая с маслом  сливочным</t>
  </si>
  <si>
    <t>Биточек "Золотой петушок" (куриный) с маслом сливочным</t>
  </si>
  <si>
    <t>Кондитерское изделие (вафли)</t>
  </si>
  <si>
    <t>Салат из свежей капусты с зеленью и маслом растительным</t>
  </si>
  <si>
    <t xml:space="preserve">Каша "Снежок"  молочная (манная) с маслом сливочным </t>
  </si>
  <si>
    <t>20/20</t>
  </si>
  <si>
    <t xml:space="preserve">Суп овощной со сметаной и зеленью </t>
  </si>
  <si>
    <t>Кондитерское изделие (пряник)</t>
  </si>
  <si>
    <t>Пудинг "Творожное Чудо" (творожный) с джемом</t>
  </si>
  <si>
    <t xml:space="preserve">Суп картофельный с рыбой консервир.  и зеленью </t>
  </si>
  <si>
    <t>Салат из свежей капусты с яблоками и маслом растительным</t>
  </si>
  <si>
    <t>Суп картофельный с фасолью, сметаной и мясом</t>
  </si>
  <si>
    <t>Зразы рыбные "Морская сказка" с маслом сливочным</t>
  </si>
  <si>
    <t>80</t>
  </si>
  <si>
    <t xml:space="preserve">Каша "Нежная"молочная (геркулесовая) с маслом сливочным </t>
  </si>
  <si>
    <t>"Утверждаю"</t>
  </si>
  <si>
    <t>________________________</t>
  </si>
  <si>
    <t>Примерное десятидневное комлексное меню</t>
  </si>
  <si>
    <t>для летнего оздоровительного лагеря</t>
  </si>
  <si>
    <t>для обучающихся в Муниципальных</t>
  </si>
  <si>
    <t xml:space="preserve"> общеоразовательных учреждениях</t>
  </si>
  <si>
    <t>города Королев</t>
  </si>
  <si>
    <t>Беспалов С.А.</t>
  </si>
  <si>
    <t>Генеральный директор</t>
  </si>
  <si>
    <t xml:space="preserve"> ООО "Продмед"</t>
  </si>
  <si>
    <t>100</t>
  </si>
  <si>
    <t>250</t>
  </si>
  <si>
    <t>120 (100/20)</t>
  </si>
  <si>
    <t>250/5/10</t>
  </si>
  <si>
    <t>250/15</t>
  </si>
  <si>
    <t>170/30</t>
  </si>
  <si>
    <t>250/20</t>
  </si>
  <si>
    <t>250/10/5</t>
  </si>
  <si>
    <t>250/5</t>
  </si>
  <si>
    <t>Начальник ТОУ Роспотребнадзора</t>
  </si>
  <si>
    <t>по Московской области</t>
  </si>
  <si>
    <t>в городах Королев, Фрязино, Юбилейный,</t>
  </si>
  <si>
    <t>Лосино-Петровский</t>
  </si>
  <si>
    <t>Щелковском р-не</t>
  </si>
  <si>
    <t>Голованева М.Л.</t>
  </si>
  <si>
    <t>____________________________________</t>
  </si>
  <si>
    <t>"Рассмотрено"</t>
  </si>
  <si>
    <t>200/30</t>
  </si>
  <si>
    <t>150 (100/50)</t>
  </si>
  <si>
    <t>Вода питьевая б/г 0,5 л</t>
  </si>
  <si>
    <t>280</t>
  </si>
  <si>
    <t>Яйцо вареное</t>
  </si>
  <si>
    <t xml:space="preserve">Каша "Лисичкина"молочная (пшенная) с маслом сливочным </t>
  </si>
  <si>
    <t>Азу из свинины с соусом сметанным</t>
  </si>
  <si>
    <t>Выпечка (булочка с сахаром)</t>
  </si>
  <si>
    <t>Накопительная ведомость</t>
  </si>
  <si>
    <t>САНПИН 2.4.4.2599-10</t>
  </si>
  <si>
    <t>продукты</t>
  </si>
  <si>
    <t>среднесуточная норма по меню</t>
  </si>
  <si>
    <t>мясо</t>
  </si>
  <si>
    <t>птица</t>
  </si>
  <si>
    <t>колбасные изд.</t>
  </si>
  <si>
    <t>рыба</t>
  </si>
  <si>
    <t>молоко</t>
  </si>
  <si>
    <t>творог</t>
  </si>
  <si>
    <t>сметана</t>
  </si>
  <si>
    <t>сыр</t>
  </si>
  <si>
    <t>масло слив</t>
  </si>
  <si>
    <t>масло раст.</t>
  </si>
  <si>
    <t>яйцо</t>
  </si>
  <si>
    <t>макароны</t>
  </si>
  <si>
    <t>крупы,бобовые</t>
  </si>
  <si>
    <t>сахар</t>
  </si>
  <si>
    <t>овощи</t>
  </si>
  <si>
    <t>картофель</t>
  </si>
  <si>
    <t xml:space="preserve">фрукты </t>
  </si>
  <si>
    <t>фрукты сухие</t>
  </si>
  <si>
    <t>хлеб ржаной</t>
  </si>
  <si>
    <t>хлеб пшеничный/хл.бул.изд.из пшен.муки</t>
  </si>
  <si>
    <t>конд.изд.</t>
  </si>
  <si>
    <t>чай</t>
  </si>
  <si>
    <t>какао,коф.напиток</t>
  </si>
  <si>
    <t>соль</t>
  </si>
  <si>
    <t xml:space="preserve">Бутерброд с сыром и маслом сливочным </t>
  </si>
  <si>
    <t>20/10/30</t>
  </si>
  <si>
    <t>с 12 лет и старше.</t>
  </si>
  <si>
    <t>на 2019г</t>
  </si>
  <si>
    <t>1 шт (150)</t>
  </si>
  <si>
    <t>норма с 12 и старше (70%)</t>
  </si>
  <si>
    <t>норма с 12 и старше (60%)</t>
  </si>
  <si>
    <t xml:space="preserve">г.Королев лагерь 2019 </t>
  </si>
  <si>
    <t>Потребность по СаН ПиН (70%)</t>
  </si>
  <si>
    <t>Потребность по СаН ПиН (60%)</t>
  </si>
  <si>
    <t>0,063/0,065</t>
  </si>
  <si>
    <t>Чай с молоком</t>
  </si>
</sst>
</file>

<file path=xl/styles.xml><?xml version="1.0" encoding="utf-8"?>
<styleSheet xmlns="http://schemas.openxmlformats.org/spreadsheetml/2006/main">
  <numFmts count="6">
    <numFmt numFmtId="164" formatCode="0.0"/>
    <numFmt numFmtId="165" formatCode="0.000"/>
    <numFmt numFmtId="166" formatCode="0.0000"/>
    <numFmt numFmtId="167" formatCode="0.0000000"/>
    <numFmt numFmtId="168" formatCode="0.000000"/>
    <numFmt numFmtId="169" formatCode="0.00000"/>
  </numFmts>
  <fonts count="18">
    <font>
      <sz val="10"/>
      <name val="Arial Cyr"/>
      <charset val="204"/>
    </font>
    <font>
      <sz val="8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b/>
      <sz val="8"/>
      <name val="Arial"/>
      <family val="2"/>
      <charset val="1"/>
    </font>
    <font>
      <sz val="10"/>
      <name val="Arial"/>
      <family val="2"/>
      <charset val="1"/>
    </font>
    <font>
      <sz val="8"/>
      <name val="Arial Cyr"/>
      <charset val="204"/>
    </font>
    <font>
      <sz val="12"/>
      <name val="Arial"/>
      <family val="2"/>
      <charset val="1"/>
    </font>
    <font>
      <b/>
      <sz val="10"/>
      <name val="Arial Cyr"/>
      <charset val="204"/>
    </font>
    <font>
      <b/>
      <sz val="11"/>
      <name val="Arial Cyr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12"/>
      <color theme="1"/>
      <name val="Calibri"/>
      <family val="2"/>
      <charset val="204"/>
      <scheme val="minor"/>
    </font>
    <font>
      <b/>
      <i/>
      <sz val="18"/>
      <color theme="1"/>
      <name val="Constantia"/>
      <family val="1"/>
      <charset val="204"/>
    </font>
    <font>
      <b/>
      <sz val="12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26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2" fillId="0" borderId="0">
      <alignment horizontal="left"/>
    </xf>
    <xf numFmtId="0" fontId="13" fillId="0" borderId="0"/>
  </cellStyleXfs>
  <cellXfs count="119">
    <xf numFmtId="0" fontId="0" fillId="0" borderId="0" xfId="0"/>
    <xf numFmtId="0" fontId="2" fillId="0" borderId="0" xfId="1" applyFont="1" applyAlignment="1">
      <alignment horizontal="left"/>
    </xf>
    <xf numFmtId="0" fontId="2" fillId="0" borderId="1" xfId="1" applyNumberFormat="1" applyFont="1" applyBorder="1" applyAlignment="1">
      <alignment horizontal="center" vertical="center"/>
    </xf>
    <xf numFmtId="1" fontId="4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left" wrapText="1"/>
    </xf>
    <xf numFmtId="1" fontId="3" fillId="0" borderId="1" xfId="1" applyNumberFormat="1" applyFont="1" applyBorder="1" applyAlignment="1">
      <alignment horizontal="right"/>
    </xf>
    <xf numFmtId="0" fontId="5" fillId="0" borderId="1" xfId="1" applyFont="1" applyBorder="1" applyAlignment="1">
      <alignment horizontal="left"/>
    </xf>
    <xf numFmtId="164" fontId="3" fillId="0" borderId="1" xfId="1" applyNumberFormat="1" applyFont="1" applyBorder="1" applyAlignment="1">
      <alignment horizontal="right"/>
    </xf>
    <xf numFmtId="2" fontId="3" fillId="0" borderId="1" xfId="1" applyNumberFormat="1" applyFont="1" applyBorder="1" applyAlignment="1">
      <alignment horizontal="right"/>
    </xf>
    <xf numFmtId="0" fontId="3" fillId="0" borderId="1" xfId="1" applyNumberFormat="1" applyFont="1" applyBorder="1" applyAlignment="1">
      <alignment horizontal="right"/>
    </xf>
    <xf numFmtId="165" fontId="3" fillId="0" borderId="1" xfId="1" applyNumberFormat="1" applyFont="1" applyBorder="1" applyAlignment="1">
      <alignment horizontal="right"/>
    </xf>
    <xf numFmtId="166" fontId="3" fillId="0" borderId="1" xfId="1" applyNumberFormat="1" applyFont="1" applyBorder="1" applyAlignment="1">
      <alignment horizontal="right"/>
    </xf>
    <xf numFmtId="167" fontId="3" fillId="0" borderId="1" xfId="1" applyNumberFormat="1" applyFont="1" applyBorder="1" applyAlignment="1">
      <alignment horizontal="right"/>
    </xf>
    <xf numFmtId="168" fontId="3" fillId="0" borderId="1" xfId="1" applyNumberFormat="1" applyFont="1" applyBorder="1" applyAlignment="1">
      <alignment horizontal="right"/>
    </xf>
    <xf numFmtId="169" fontId="3" fillId="0" borderId="1" xfId="1" applyNumberFormat="1" applyFont="1" applyBorder="1" applyAlignment="1">
      <alignment horizontal="right"/>
    </xf>
    <xf numFmtId="0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 wrapText="1"/>
    </xf>
    <xf numFmtId="0" fontId="0" fillId="0" borderId="1" xfId="0" applyBorder="1"/>
    <xf numFmtId="0" fontId="3" fillId="3" borderId="1" xfId="1" applyNumberFormat="1" applyFont="1" applyFill="1" applyBorder="1" applyAlignment="1">
      <alignment horizontal="center"/>
    </xf>
    <xf numFmtId="0" fontId="0" fillId="4" borderId="0" xfId="0" applyFill="1"/>
    <xf numFmtId="0" fontId="7" fillId="0" borderId="0" xfId="1" applyFont="1" applyAlignment="1">
      <alignment horizontal="center"/>
    </xf>
    <xf numFmtId="0" fontId="1" fillId="0" borderId="1" xfId="1" applyNumberFormat="1" applyFont="1" applyBorder="1" applyAlignment="1">
      <alignment horizontal="center" vertical="center" wrapText="1"/>
    </xf>
    <xf numFmtId="1" fontId="1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/>
    </xf>
    <xf numFmtId="0" fontId="5" fillId="0" borderId="1" xfId="1" applyNumberFormat="1" applyFont="1" applyFill="1" applyBorder="1" applyAlignment="1">
      <alignment horizontal="center" wrapText="1"/>
    </xf>
    <xf numFmtId="0" fontId="5" fillId="0" borderId="1" xfId="1" applyNumberFormat="1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8" fillId="4" borderId="0" xfId="0" applyFont="1" applyFill="1"/>
    <xf numFmtId="0" fontId="8" fillId="4" borderId="0" xfId="0" applyFont="1" applyFill="1" applyAlignment="1">
      <alignment horizontal="center"/>
    </xf>
    <xf numFmtId="0" fontId="3" fillId="0" borderId="1" xfId="2" applyNumberFormat="1" applyFont="1" applyBorder="1" applyAlignment="1">
      <alignment horizontal="left" wrapText="1"/>
    </xf>
    <xf numFmtId="1" fontId="3" fillId="0" borderId="1" xfId="2" applyNumberFormat="1" applyFont="1" applyBorder="1" applyAlignment="1">
      <alignment horizontal="right"/>
    </xf>
    <xf numFmtId="2" fontId="3" fillId="0" borderId="1" xfId="2" applyNumberFormat="1" applyFont="1" applyBorder="1" applyAlignment="1">
      <alignment horizontal="right"/>
    </xf>
    <xf numFmtId="164" fontId="3" fillId="0" borderId="1" xfId="2" applyNumberFormat="1" applyFont="1" applyBorder="1" applyAlignment="1">
      <alignment horizontal="right"/>
    </xf>
    <xf numFmtId="0" fontId="3" fillId="0" borderId="1" xfId="2" applyNumberFormat="1" applyFont="1" applyBorder="1" applyAlignment="1">
      <alignment horizontal="right"/>
    </xf>
    <xf numFmtId="1" fontId="3" fillId="0" borderId="1" xfId="2" applyNumberFormat="1" applyFont="1" applyBorder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0" fillId="0" borderId="0" xfId="0" applyFill="1"/>
    <xf numFmtId="2" fontId="10" fillId="0" borderId="8" xfId="0" applyNumberFormat="1" applyFont="1" applyBorder="1" applyAlignment="1">
      <alignment horizontal="center" vertical="center"/>
    </xf>
    <xf numFmtId="2" fontId="11" fillId="0" borderId="8" xfId="0" applyNumberFormat="1" applyFont="1" applyBorder="1" applyAlignment="1">
      <alignment horizontal="center" vertical="center"/>
    </xf>
    <xf numFmtId="2" fontId="10" fillId="0" borderId="8" xfId="0" applyNumberFormat="1" applyFont="1" applyBorder="1" applyAlignment="1">
      <alignment horizontal="center" vertical="center" wrapText="1"/>
    </xf>
    <xf numFmtId="2" fontId="10" fillId="0" borderId="12" xfId="0" applyNumberFormat="1" applyFont="1" applyBorder="1" applyAlignment="1">
      <alignment horizontal="center" vertical="center"/>
    </xf>
    <xf numFmtId="164" fontId="0" fillId="4" borderId="0" xfId="0" applyNumberFormat="1" applyFill="1"/>
    <xf numFmtId="165" fontId="0" fillId="4" borderId="0" xfId="0" applyNumberFormat="1" applyFill="1"/>
    <xf numFmtId="0" fontId="11" fillId="0" borderId="14" xfId="3" applyFont="1" applyBorder="1" applyAlignment="1">
      <alignment wrapText="1"/>
    </xf>
    <xf numFmtId="165" fontId="11" fillId="0" borderId="15" xfId="3" applyNumberFormat="1" applyFont="1" applyBorder="1" applyAlignment="1">
      <alignment horizontal="right"/>
    </xf>
    <xf numFmtId="166" fontId="11" fillId="0" borderId="16" xfId="3" applyNumberFormat="1" applyFont="1" applyBorder="1" applyAlignment="1">
      <alignment horizontal="right"/>
    </xf>
    <xf numFmtId="166" fontId="11" fillId="0" borderId="15" xfId="3" applyNumberFormat="1" applyFont="1" applyBorder="1" applyAlignment="1">
      <alignment horizontal="right"/>
    </xf>
    <xf numFmtId="165" fontId="11" fillId="0" borderId="16" xfId="3" applyNumberFormat="1" applyFont="1" applyBorder="1" applyAlignment="1">
      <alignment horizontal="right"/>
    </xf>
    <xf numFmtId="2" fontId="11" fillId="0" borderId="15" xfId="3" applyNumberFormat="1" applyFont="1" applyBorder="1" applyAlignment="1">
      <alignment horizontal="right"/>
    </xf>
    <xf numFmtId="2" fontId="11" fillId="0" borderId="16" xfId="3" applyNumberFormat="1" applyFont="1" applyBorder="1" applyAlignment="1">
      <alignment horizontal="right"/>
    </xf>
    <xf numFmtId="49" fontId="11" fillId="0" borderId="15" xfId="3" applyNumberFormat="1" applyFont="1" applyFill="1" applyBorder="1" applyAlignment="1">
      <alignment horizontal="center"/>
    </xf>
    <xf numFmtId="166" fontId="11" fillId="0" borderId="18" xfId="3" applyNumberFormat="1" applyFont="1" applyBorder="1" applyAlignment="1">
      <alignment horizontal="right"/>
    </xf>
    <xf numFmtId="166" fontId="11" fillId="0" borderId="17" xfId="3" applyNumberFormat="1" applyFont="1" applyBorder="1" applyAlignment="1">
      <alignment horizontal="right"/>
    </xf>
    <xf numFmtId="165" fontId="11" fillId="0" borderId="18" xfId="3" applyNumberFormat="1" applyFont="1" applyBorder="1" applyAlignment="1">
      <alignment horizontal="right"/>
    </xf>
    <xf numFmtId="2" fontId="11" fillId="0" borderId="17" xfId="3" applyNumberFormat="1" applyFont="1" applyBorder="1" applyAlignment="1">
      <alignment horizontal="right"/>
    </xf>
    <xf numFmtId="2" fontId="11" fillId="0" borderId="18" xfId="3" applyNumberFormat="1" applyFont="1" applyBorder="1" applyAlignment="1">
      <alignment horizontal="right"/>
    </xf>
    <xf numFmtId="169" fontId="11" fillId="0" borderId="17" xfId="3" applyNumberFormat="1" applyFont="1" applyBorder="1" applyAlignment="1">
      <alignment horizontal="right"/>
    </xf>
    <xf numFmtId="49" fontId="11" fillId="0" borderId="17" xfId="3" applyNumberFormat="1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49" fontId="2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1" fillId="2" borderId="1" xfId="1" applyNumberFormat="1" applyFont="1" applyFill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49" fontId="3" fillId="0" borderId="1" xfId="2" applyNumberFormat="1" applyFont="1" applyBorder="1" applyAlignment="1">
      <alignment horizontal="center"/>
    </xf>
    <xf numFmtId="49" fontId="8" fillId="4" borderId="0" xfId="0" applyNumberFormat="1" applyFont="1" applyFill="1" applyAlignment="1">
      <alignment horizontal="center"/>
    </xf>
    <xf numFmtId="49" fontId="8" fillId="0" borderId="0" xfId="0" applyNumberFormat="1" applyFont="1" applyFill="1" applyAlignment="1">
      <alignment horizontal="center"/>
    </xf>
    <xf numFmtId="165" fontId="3" fillId="0" borderId="0" xfId="2" applyNumberFormat="1" applyFont="1" applyBorder="1" applyAlignment="1">
      <alignment horizontal="right"/>
    </xf>
    <xf numFmtId="0" fontId="0" fillId="0" borderId="0" xfId="0" applyBorder="1"/>
    <xf numFmtId="0" fontId="2" fillId="0" borderId="1" xfId="1" applyNumberFormat="1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3" fillId="0" borderId="1" xfId="1" applyNumberFormat="1" applyFont="1" applyFill="1" applyBorder="1" applyAlignment="1">
      <alignment horizontal="center"/>
    </xf>
    <xf numFmtId="49" fontId="1" fillId="0" borderId="1" xfId="1" applyNumberFormat="1" applyFont="1" applyFill="1" applyBorder="1" applyAlignment="1">
      <alignment horizontal="center"/>
    </xf>
    <xf numFmtId="0" fontId="3" fillId="0" borderId="1" xfId="1" applyNumberFormat="1" applyFont="1" applyFill="1" applyBorder="1" applyAlignment="1">
      <alignment horizontal="left" wrapText="1"/>
    </xf>
    <xf numFmtId="2" fontId="3" fillId="0" borderId="19" xfId="1" applyNumberFormat="1" applyFont="1" applyBorder="1" applyAlignment="1">
      <alignment horizontal="right"/>
    </xf>
    <xf numFmtId="1" fontId="3" fillId="0" borderId="1" xfId="1" applyNumberFormat="1" applyFont="1" applyBorder="1" applyAlignment="1">
      <alignment horizontal="center"/>
    </xf>
    <xf numFmtId="166" fontId="3" fillId="0" borderId="0" xfId="1" applyNumberFormat="1" applyFont="1" applyBorder="1" applyAlignment="1">
      <alignment horizontal="right"/>
    </xf>
    <xf numFmtId="2" fontId="3" fillId="0" borderId="0" xfId="1" applyNumberFormat="1" applyFont="1" applyBorder="1" applyAlignment="1">
      <alignment horizontal="right"/>
    </xf>
    <xf numFmtId="164" fontId="3" fillId="0" borderId="0" xfId="1" applyNumberFormat="1" applyFont="1" applyBorder="1" applyAlignment="1">
      <alignment horizontal="right"/>
    </xf>
    <xf numFmtId="1" fontId="3" fillId="0" borderId="0" xfId="1" applyNumberFormat="1" applyFont="1" applyBorder="1" applyAlignment="1">
      <alignment horizontal="right"/>
    </xf>
    <xf numFmtId="165" fontId="3" fillId="0" borderId="0" xfId="1" applyNumberFormat="1" applyFont="1" applyBorder="1" applyAlignment="1">
      <alignment horizontal="right"/>
    </xf>
    <xf numFmtId="0" fontId="0" fillId="0" borderId="13" xfId="0" applyBorder="1"/>
    <xf numFmtId="166" fontId="11" fillId="0" borderId="1" xfId="3" applyNumberFormat="1" applyFont="1" applyBorder="1" applyAlignment="1">
      <alignment horizontal="right"/>
    </xf>
    <xf numFmtId="165" fontId="11" fillId="0" borderId="1" xfId="3" applyNumberFormat="1" applyFont="1" applyBorder="1" applyAlignment="1">
      <alignment horizontal="right"/>
    </xf>
    <xf numFmtId="2" fontId="11" fillId="0" borderId="1" xfId="3" applyNumberFormat="1" applyFont="1" applyBorder="1" applyAlignment="1">
      <alignment horizontal="right"/>
    </xf>
    <xf numFmtId="49" fontId="1" fillId="2" borderId="13" xfId="1" applyNumberFormat="1" applyFont="1" applyFill="1" applyBorder="1" applyAlignment="1">
      <alignment horizontal="center"/>
    </xf>
    <xf numFmtId="0" fontId="8" fillId="0" borderId="0" xfId="0" applyFont="1"/>
    <xf numFmtId="0" fontId="14" fillId="0" borderId="0" xfId="0" applyFont="1"/>
    <xf numFmtId="0" fontId="16" fillId="0" borderId="0" xfId="0" applyFont="1"/>
    <xf numFmtId="166" fontId="11" fillId="0" borderId="20" xfId="3" applyNumberFormat="1" applyFont="1" applyBorder="1" applyAlignment="1">
      <alignment horizontal="right"/>
    </xf>
    <xf numFmtId="169" fontId="11" fillId="0" borderId="1" xfId="3" applyNumberFormat="1" applyFont="1" applyBorder="1" applyAlignment="1">
      <alignment horizontal="right"/>
    </xf>
    <xf numFmtId="0" fontId="3" fillId="0" borderId="1" xfId="2" applyNumberFormat="1" applyFont="1" applyFill="1" applyBorder="1" applyAlignment="1">
      <alignment horizontal="left" wrapText="1"/>
    </xf>
    <xf numFmtId="165" fontId="0" fillId="0" borderId="0" xfId="0" applyNumberFormat="1" applyAlignment="1">
      <alignment horizontal="center"/>
    </xf>
    <xf numFmtId="0" fontId="17" fillId="0" borderId="1" xfId="0" applyFont="1" applyBorder="1"/>
    <xf numFmtId="165" fontId="17" fillId="0" borderId="1" xfId="0" applyNumberFormat="1" applyFont="1" applyBorder="1" applyAlignment="1">
      <alignment horizontal="center" wrapText="1"/>
    </xf>
    <xf numFmtId="165" fontId="17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9" fontId="0" fillId="0" borderId="0" xfId="0" applyNumberFormat="1"/>
    <xf numFmtId="0" fontId="0" fillId="0" borderId="1" xfId="0" applyBorder="1" applyAlignment="1">
      <alignment wrapText="1"/>
    </xf>
    <xf numFmtId="166" fontId="0" fillId="0" borderId="1" xfId="0" applyNumberFormat="1" applyFill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49" fontId="3" fillId="0" borderId="1" xfId="1" applyNumberFormat="1" applyFont="1" applyFill="1" applyBorder="1" applyAlignment="1">
      <alignment horizontal="center"/>
    </xf>
    <xf numFmtId="49" fontId="9" fillId="5" borderId="6" xfId="0" applyNumberFormat="1" applyFont="1" applyFill="1" applyBorder="1" applyAlignment="1">
      <alignment horizontal="center" vertical="center" wrapText="1"/>
    </xf>
    <xf numFmtId="49" fontId="9" fillId="5" borderId="7" xfId="0" applyNumberFormat="1" applyFont="1" applyFill="1" applyBorder="1" applyAlignment="1">
      <alignment horizontal="center" vertical="center" wrapText="1"/>
    </xf>
    <xf numFmtId="49" fontId="9" fillId="5" borderId="2" xfId="0" applyNumberFormat="1" applyFont="1" applyFill="1" applyBorder="1" applyAlignment="1">
      <alignment horizontal="center" vertical="center" wrapText="1"/>
    </xf>
    <xf numFmtId="49" fontId="9" fillId="5" borderId="3" xfId="0" applyNumberFormat="1" applyFont="1" applyFill="1" applyBorder="1" applyAlignment="1">
      <alignment horizontal="center" vertical="center" wrapText="1"/>
    </xf>
    <xf numFmtId="49" fontId="9" fillId="5" borderId="4" xfId="0" applyNumberFormat="1" applyFont="1" applyFill="1" applyBorder="1" applyAlignment="1">
      <alignment horizontal="center" vertical="center" wrapText="1"/>
    </xf>
    <xf numFmtId="49" fontId="9" fillId="5" borderId="5" xfId="0" applyNumberFormat="1" applyFont="1" applyFill="1" applyBorder="1" applyAlignment="1">
      <alignment horizontal="center" vertical="center" wrapText="1"/>
    </xf>
    <xf numFmtId="2" fontId="10" fillId="0" borderId="9" xfId="0" applyNumberFormat="1" applyFont="1" applyBorder="1" applyAlignment="1">
      <alignment horizontal="center" vertical="center"/>
    </xf>
    <xf numFmtId="2" fontId="10" fillId="0" borderId="10" xfId="0" applyNumberFormat="1" applyFont="1" applyBorder="1" applyAlignment="1">
      <alignment horizontal="center" vertical="center"/>
    </xf>
    <xf numFmtId="2" fontId="10" fillId="0" borderId="11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/>
    </xf>
  </cellXfs>
  <cellStyles count="5">
    <cellStyle name="Обычный" xfId="0" builtinId="0"/>
    <cellStyle name="Обычный 2" xfId="4"/>
    <cellStyle name="Обычный_TDSheet" xfId="3"/>
    <cellStyle name="Обычный_Лист1" xfId="1"/>
    <cellStyle name="Обычный_меню с полдниками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43"/>
  <sheetViews>
    <sheetView topLeftCell="A124" workbookViewId="0">
      <selection activeCell="A251" sqref="A251"/>
    </sheetView>
  </sheetViews>
  <sheetFormatPr defaultRowHeight="12.75"/>
  <cols>
    <col min="1" max="1" width="37.85546875" customWidth="1"/>
    <col min="2" max="2" width="13.140625" style="26" customWidth="1"/>
    <col min="3" max="3" width="20.5703125" style="59" customWidth="1"/>
    <col min="4" max="4" width="9.85546875" customWidth="1"/>
    <col min="5" max="5" width="10" customWidth="1"/>
    <col min="6" max="6" width="13" customWidth="1"/>
    <col min="7" max="7" width="14.7109375" customWidth="1"/>
    <col min="8" max="8" width="10" customWidth="1"/>
    <col min="9" max="9" width="8.28515625" customWidth="1"/>
  </cols>
  <sheetData>
    <row r="1" spans="1:12" ht="15.75">
      <c r="A1" s="1" t="s">
        <v>0</v>
      </c>
      <c r="B1" s="20"/>
    </row>
    <row r="3" spans="1:12" ht="25.5">
      <c r="A3" s="2" t="s">
        <v>1</v>
      </c>
      <c r="B3" s="21" t="s">
        <v>69</v>
      </c>
      <c r="C3" s="60" t="s">
        <v>2</v>
      </c>
      <c r="D3" s="15" t="s">
        <v>3</v>
      </c>
      <c r="E3" s="15" t="s">
        <v>4</v>
      </c>
      <c r="F3" s="16" t="s">
        <v>5</v>
      </c>
      <c r="G3" s="16" t="s">
        <v>6</v>
      </c>
      <c r="H3" s="15" t="s">
        <v>7</v>
      </c>
      <c r="I3" s="15" t="s">
        <v>8</v>
      </c>
      <c r="J3" s="15" t="s">
        <v>9</v>
      </c>
      <c r="K3" s="15" t="s">
        <v>70</v>
      </c>
    </row>
    <row r="4" spans="1:12">
      <c r="A4" s="3">
        <v>1</v>
      </c>
      <c r="B4" s="22"/>
      <c r="C4" s="61">
        <v>2</v>
      </c>
      <c r="D4" s="17"/>
      <c r="E4" s="17"/>
      <c r="F4" s="17"/>
      <c r="G4" s="17"/>
      <c r="H4" s="17"/>
      <c r="I4" s="17"/>
      <c r="J4" s="17"/>
      <c r="K4" s="17"/>
    </row>
    <row r="5" spans="1:12">
      <c r="A5" s="18" t="s">
        <v>11</v>
      </c>
      <c r="B5" s="23"/>
      <c r="C5" s="62"/>
      <c r="D5" s="17"/>
      <c r="E5" s="17"/>
      <c r="F5" s="17"/>
      <c r="G5" s="17"/>
      <c r="H5" s="17"/>
      <c r="I5" s="17"/>
      <c r="J5" s="17"/>
      <c r="K5" s="17"/>
    </row>
    <row r="6" spans="1:12" ht="25.5">
      <c r="A6" s="4" t="s">
        <v>102</v>
      </c>
      <c r="B6" s="24">
        <v>173</v>
      </c>
      <c r="C6" s="63" t="s">
        <v>86</v>
      </c>
      <c r="D6" s="10">
        <v>8.1199999999999992</v>
      </c>
      <c r="E6" s="10">
        <v>10.39</v>
      </c>
      <c r="F6" s="8">
        <v>51.01</v>
      </c>
      <c r="G6" s="8">
        <v>330.67</v>
      </c>
      <c r="H6" s="10">
        <v>0.91</v>
      </c>
      <c r="I6" s="8">
        <v>138.16</v>
      </c>
      <c r="J6" s="10">
        <v>2.23</v>
      </c>
      <c r="K6" s="10">
        <v>0.28999999999999998</v>
      </c>
    </row>
    <row r="7" spans="1:12" ht="14.25" customHeight="1">
      <c r="A7" s="4" t="s">
        <v>134</v>
      </c>
      <c r="B7" s="24">
        <v>209</v>
      </c>
      <c r="C7" s="63" t="s">
        <v>56</v>
      </c>
      <c r="D7" s="14">
        <v>5.08</v>
      </c>
      <c r="E7" s="11">
        <v>4.5999999999999996</v>
      </c>
      <c r="F7" s="11">
        <v>0.28000000000000003</v>
      </c>
      <c r="G7" s="10">
        <v>63</v>
      </c>
      <c r="H7" s="11"/>
      <c r="I7" s="8">
        <v>22</v>
      </c>
      <c r="J7" s="14">
        <v>1</v>
      </c>
      <c r="K7" s="11">
        <v>0.21</v>
      </c>
    </row>
    <row r="8" spans="1:12" ht="25.5">
      <c r="A8" s="97" t="s">
        <v>166</v>
      </c>
      <c r="B8" s="24">
        <v>3</v>
      </c>
      <c r="C8" s="64" t="s">
        <v>167</v>
      </c>
      <c r="D8" s="31">
        <v>6.59</v>
      </c>
      <c r="E8" s="31">
        <v>8.4</v>
      </c>
      <c r="F8" s="32">
        <v>19.63</v>
      </c>
      <c r="G8" s="32">
        <v>180.37</v>
      </c>
      <c r="H8" s="33">
        <v>0.11</v>
      </c>
      <c r="I8" s="32">
        <v>141.30000000000001</v>
      </c>
      <c r="J8" s="31">
        <v>0.59</v>
      </c>
      <c r="K8" s="31">
        <v>0.12</v>
      </c>
      <c r="L8" s="67"/>
    </row>
    <row r="9" spans="1:12">
      <c r="A9" s="4" t="s">
        <v>71</v>
      </c>
      <c r="B9" s="24">
        <v>376</v>
      </c>
      <c r="C9" s="63" t="s">
        <v>72</v>
      </c>
      <c r="D9" s="8">
        <v>7.0000000000000007E-2</v>
      </c>
      <c r="E9" s="7">
        <v>0.02</v>
      </c>
      <c r="F9" s="8">
        <v>15</v>
      </c>
      <c r="G9" s="7">
        <v>60</v>
      </c>
      <c r="H9" s="9">
        <v>0.03</v>
      </c>
      <c r="I9" s="7">
        <v>11.1</v>
      </c>
      <c r="J9" s="7">
        <v>0.28000000000000003</v>
      </c>
      <c r="K9" s="10">
        <v>4.8000000000000001E-2</v>
      </c>
    </row>
    <row r="10" spans="1:12">
      <c r="A10" s="4" t="s">
        <v>22</v>
      </c>
      <c r="B10" s="24" t="s">
        <v>42</v>
      </c>
      <c r="C10" s="63">
        <v>30</v>
      </c>
      <c r="D10" s="8">
        <v>2.37</v>
      </c>
      <c r="E10" s="7">
        <v>0.3</v>
      </c>
      <c r="F10" s="8">
        <v>14.49</v>
      </c>
      <c r="G10" s="7">
        <v>70.14</v>
      </c>
      <c r="H10" s="9"/>
      <c r="I10" s="7">
        <v>6.9</v>
      </c>
      <c r="J10" s="7">
        <v>0.33</v>
      </c>
      <c r="K10" s="10">
        <v>0.03</v>
      </c>
    </row>
    <row r="11" spans="1:12">
      <c r="A11" s="18" t="s">
        <v>12</v>
      </c>
      <c r="B11" s="23"/>
      <c r="C11" s="62"/>
      <c r="D11" s="6"/>
      <c r="E11" s="17"/>
      <c r="F11" s="17"/>
      <c r="G11" s="17"/>
      <c r="H11" s="17"/>
      <c r="I11" s="17"/>
      <c r="J11" s="17"/>
      <c r="K11" s="17"/>
    </row>
    <row r="12" spans="1:12" ht="25.5">
      <c r="A12" s="4" t="s">
        <v>68</v>
      </c>
      <c r="B12" s="24">
        <v>62</v>
      </c>
      <c r="C12" s="58" t="s">
        <v>113</v>
      </c>
      <c r="D12" s="52">
        <v>1.02</v>
      </c>
      <c r="E12" s="53">
        <v>7.03</v>
      </c>
      <c r="F12" s="54">
        <v>10.53</v>
      </c>
      <c r="G12" s="55">
        <v>109.5</v>
      </c>
      <c r="H12" s="56">
        <v>3.98</v>
      </c>
      <c r="I12" s="55">
        <v>24.83</v>
      </c>
      <c r="J12" s="52">
        <v>1.1100000000000001</v>
      </c>
      <c r="K12" s="57">
        <v>0.1</v>
      </c>
    </row>
    <row r="13" spans="1:12" ht="25.5">
      <c r="A13" s="4" t="s">
        <v>74</v>
      </c>
      <c r="B13" s="24">
        <v>103</v>
      </c>
      <c r="C13" s="63" t="s">
        <v>114</v>
      </c>
      <c r="D13" s="12">
        <v>2.69</v>
      </c>
      <c r="E13" s="12">
        <v>2.84</v>
      </c>
      <c r="F13" s="12">
        <v>17.45</v>
      </c>
      <c r="G13" s="13">
        <v>118.25</v>
      </c>
      <c r="H13" s="8">
        <v>8.25</v>
      </c>
      <c r="I13" s="8">
        <v>29.2</v>
      </c>
      <c r="J13" s="11">
        <v>1.1200000000000001</v>
      </c>
      <c r="K13" s="11">
        <v>0.17</v>
      </c>
    </row>
    <row r="14" spans="1:12">
      <c r="A14" s="4" t="s">
        <v>23</v>
      </c>
      <c r="B14" s="24" t="s">
        <v>75</v>
      </c>
      <c r="C14" s="63" t="s">
        <v>115</v>
      </c>
      <c r="D14" s="11">
        <v>20.95</v>
      </c>
      <c r="E14" s="10">
        <v>22.21</v>
      </c>
      <c r="F14" s="10">
        <v>3</v>
      </c>
      <c r="G14" s="8">
        <v>285</v>
      </c>
      <c r="H14" s="11">
        <v>3.54</v>
      </c>
      <c r="I14" s="7">
        <v>49.56</v>
      </c>
      <c r="J14" s="11">
        <v>2.04</v>
      </c>
      <c r="K14" s="14">
        <v>0.28000000000000003</v>
      </c>
    </row>
    <row r="15" spans="1:12" ht="25.5">
      <c r="A15" s="4" t="s">
        <v>24</v>
      </c>
      <c r="B15" s="24">
        <v>171</v>
      </c>
      <c r="C15" s="63" t="s">
        <v>86</v>
      </c>
      <c r="D15" s="8">
        <v>5.03</v>
      </c>
      <c r="E15" s="10">
        <v>7.4</v>
      </c>
      <c r="F15" s="10">
        <v>53.68</v>
      </c>
      <c r="G15" s="8">
        <v>288.92</v>
      </c>
      <c r="H15" s="9"/>
      <c r="I15" s="8">
        <v>1.88</v>
      </c>
      <c r="J15" s="8">
        <v>0.72</v>
      </c>
      <c r="K15" s="11">
        <v>7.0000000000000007E-2</v>
      </c>
    </row>
    <row r="16" spans="1:12" ht="25.5">
      <c r="A16" s="4" t="s">
        <v>76</v>
      </c>
      <c r="B16" s="24">
        <v>349</v>
      </c>
      <c r="C16" s="63">
        <v>200</v>
      </c>
      <c r="D16" s="5">
        <v>0.66</v>
      </c>
      <c r="E16" s="7">
        <v>0.09</v>
      </c>
      <c r="F16" s="7">
        <v>32.01</v>
      </c>
      <c r="G16" s="5">
        <v>132.80000000000001</v>
      </c>
      <c r="H16" s="5">
        <v>0.73</v>
      </c>
      <c r="I16" s="5">
        <v>32.479999999999997</v>
      </c>
      <c r="J16" s="7">
        <v>0.7</v>
      </c>
      <c r="K16" s="8">
        <v>0.04</v>
      </c>
    </row>
    <row r="17" spans="1:12">
      <c r="A17" s="4" t="s">
        <v>26</v>
      </c>
      <c r="B17" s="25" t="s">
        <v>42</v>
      </c>
      <c r="C17" s="108" t="s">
        <v>170</v>
      </c>
      <c r="D17" s="7">
        <v>0.6</v>
      </c>
      <c r="E17" s="7">
        <v>0.6</v>
      </c>
      <c r="F17" s="5">
        <v>15</v>
      </c>
      <c r="G17" s="5">
        <v>66</v>
      </c>
      <c r="H17" s="5">
        <v>15</v>
      </c>
      <c r="I17" s="5">
        <v>24</v>
      </c>
      <c r="J17" s="7">
        <v>3.3</v>
      </c>
      <c r="K17" s="8">
        <v>4.4999999999999998E-2</v>
      </c>
    </row>
    <row r="18" spans="1:12">
      <c r="A18" s="4" t="s">
        <v>27</v>
      </c>
      <c r="B18" s="24" t="s">
        <v>42</v>
      </c>
      <c r="C18" s="63" t="s">
        <v>77</v>
      </c>
      <c r="D18" s="8">
        <v>3.36</v>
      </c>
      <c r="E18" s="8">
        <v>0.66</v>
      </c>
      <c r="F18" s="8">
        <v>31.99</v>
      </c>
      <c r="G18" s="7">
        <v>137.94</v>
      </c>
      <c r="H18" s="9"/>
      <c r="I18" s="7">
        <v>13.8</v>
      </c>
      <c r="J18" s="8">
        <v>1.86</v>
      </c>
      <c r="K18" s="10">
        <v>7.0000000000000007E-2</v>
      </c>
    </row>
    <row r="19" spans="1:12">
      <c r="A19" s="18" t="s">
        <v>43</v>
      </c>
      <c r="B19" s="23"/>
      <c r="C19" s="62"/>
      <c r="D19" s="6"/>
      <c r="E19" s="17"/>
      <c r="F19" s="17"/>
      <c r="G19" s="17"/>
      <c r="H19" s="17"/>
      <c r="I19" s="17"/>
      <c r="J19" s="17"/>
      <c r="K19" s="17"/>
    </row>
    <row r="20" spans="1:12">
      <c r="A20" s="4" t="s">
        <v>28</v>
      </c>
      <c r="B20" s="24">
        <v>377</v>
      </c>
      <c r="C20" s="63" t="s">
        <v>72</v>
      </c>
      <c r="D20" s="10">
        <v>0.13</v>
      </c>
      <c r="E20" s="10">
        <v>0.02</v>
      </c>
      <c r="F20" s="8">
        <v>15.2</v>
      </c>
      <c r="G20" s="8">
        <v>62</v>
      </c>
      <c r="H20" s="7">
        <v>2.83</v>
      </c>
      <c r="I20" s="8">
        <v>14.2</v>
      </c>
      <c r="J20" s="10">
        <v>0.36</v>
      </c>
      <c r="K20" s="11">
        <v>0</v>
      </c>
      <c r="L20" s="68"/>
    </row>
    <row r="21" spans="1:12" ht="17.25" customHeight="1">
      <c r="A21" s="29" t="s">
        <v>90</v>
      </c>
      <c r="B21" s="24" t="s">
        <v>42</v>
      </c>
      <c r="C21" s="34">
        <v>40</v>
      </c>
      <c r="D21" s="31">
        <v>2.56</v>
      </c>
      <c r="E21" s="31">
        <v>6.72</v>
      </c>
      <c r="F21" s="32">
        <v>27.4</v>
      </c>
      <c r="G21" s="32">
        <v>180.4</v>
      </c>
      <c r="H21" s="33"/>
      <c r="I21" s="32">
        <v>9.1999999999999993</v>
      </c>
      <c r="J21" s="31">
        <v>0.32</v>
      </c>
      <c r="K21" s="31">
        <v>0.04</v>
      </c>
      <c r="L21" s="67"/>
    </row>
    <row r="22" spans="1:12">
      <c r="A22" s="4" t="s">
        <v>132</v>
      </c>
      <c r="B22" s="25" t="s">
        <v>42</v>
      </c>
      <c r="C22" s="63">
        <v>1</v>
      </c>
      <c r="D22" s="6"/>
      <c r="E22" s="17"/>
      <c r="F22" s="17"/>
      <c r="G22" s="17"/>
      <c r="H22" s="17"/>
      <c r="I22" s="17"/>
      <c r="J22" s="17"/>
      <c r="K22" s="17"/>
    </row>
    <row r="23" spans="1:12">
      <c r="A23" s="4" t="s">
        <v>53</v>
      </c>
      <c r="B23" s="24"/>
      <c r="C23" s="63"/>
      <c r="D23" s="8">
        <f>SUM(D6:D22)</f>
        <v>59.230000000000004</v>
      </c>
      <c r="E23" s="8">
        <f t="shared" ref="E23:K23" si="0">SUM(E6:E22)</f>
        <v>71.28</v>
      </c>
      <c r="F23" s="8">
        <f t="shared" si="0"/>
        <v>306.66999999999996</v>
      </c>
      <c r="G23" s="8">
        <f t="shared" si="0"/>
        <v>2084.9899999999998</v>
      </c>
      <c r="H23" s="8">
        <f t="shared" si="0"/>
        <v>35.379999999999995</v>
      </c>
      <c r="I23" s="8">
        <f t="shared" si="0"/>
        <v>518.61</v>
      </c>
      <c r="J23" s="8">
        <f t="shared" si="0"/>
        <v>15.959999999999997</v>
      </c>
      <c r="K23" s="8">
        <f t="shared" si="0"/>
        <v>1.5130000000000003</v>
      </c>
    </row>
    <row r="24" spans="1:12">
      <c r="A24" s="27"/>
      <c r="B24" s="28"/>
      <c r="C24" s="65"/>
      <c r="D24" s="42"/>
      <c r="E24" s="42"/>
      <c r="F24" s="42"/>
      <c r="G24" s="42"/>
      <c r="H24" s="42"/>
      <c r="I24" s="42"/>
      <c r="J24" s="42"/>
      <c r="K24" s="42"/>
    </row>
    <row r="25" spans="1:12" s="37" customFormat="1">
      <c r="A25" s="35"/>
      <c r="B25" s="36"/>
      <c r="C25" s="66"/>
    </row>
    <row r="26" spans="1:12" ht="15.75">
      <c r="A26" s="1" t="s">
        <v>13</v>
      </c>
      <c r="B26" s="20"/>
    </row>
    <row r="28" spans="1:12" ht="25.5">
      <c r="A28" s="69" t="s">
        <v>1</v>
      </c>
      <c r="B28" s="70" t="s">
        <v>69</v>
      </c>
      <c r="C28" s="71" t="s">
        <v>2</v>
      </c>
      <c r="D28" s="72" t="s">
        <v>3</v>
      </c>
      <c r="E28" s="72" t="s">
        <v>4</v>
      </c>
      <c r="F28" s="73" t="s">
        <v>5</v>
      </c>
      <c r="G28" s="73" t="s">
        <v>6</v>
      </c>
      <c r="H28" s="72" t="s">
        <v>7</v>
      </c>
      <c r="I28" s="72" t="s">
        <v>8</v>
      </c>
      <c r="J28" s="72" t="s">
        <v>9</v>
      </c>
      <c r="K28" s="72" t="s">
        <v>70</v>
      </c>
    </row>
    <row r="29" spans="1:12">
      <c r="A29" s="74">
        <v>1</v>
      </c>
      <c r="B29" s="22"/>
      <c r="C29" s="75">
        <v>2</v>
      </c>
      <c r="D29" s="76"/>
      <c r="E29" s="76"/>
      <c r="F29" s="76"/>
      <c r="G29" s="76"/>
      <c r="H29" s="76"/>
      <c r="I29" s="76"/>
      <c r="J29" s="76"/>
      <c r="K29" s="76"/>
    </row>
    <row r="30" spans="1:12">
      <c r="A30" s="77" t="s">
        <v>11</v>
      </c>
      <c r="B30" s="23"/>
      <c r="C30" s="78"/>
      <c r="D30" s="76"/>
      <c r="E30" s="76"/>
      <c r="F30" s="76"/>
      <c r="G30" s="76"/>
      <c r="H30" s="76"/>
      <c r="I30" s="76"/>
      <c r="J30" s="76"/>
      <c r="K30" s="76"/>
    </row>
    <row r="31" spans="1:12" ht="25.5">
      <c r="A31" s="79" t="s">
        <v>78</v>
      </c>
      <c r="B31" s="24">
        <v>210</v>
      </c>
      <c r="C31" s="63" t="s">
        <v>86</v>
      </c>
      <c r="D31" s="10">
        <v>19.36</v>
      </c>
      <c r="E31" s="10">
        <v>34.479999999999997</v>
      </c>
      <c r="F31" s="10">
        <v>3.66</v>
      </c>
      <c r="G31" s="8">
        <v>402.3</v>
      </c>
      <c r="H31" s="10">
        <v>0.35</v>
      </c>
      <c r="I31" s="8">
        <v>143.16</v>
      </c>
      <c r="J31" s="10">
        <v>3.65</v>
      </c>
      <c r="K31" s="11">
        <v>0.85</v>
      </c>
      <c r="L31" s="68"/>
    </row>
    <row r="32" spans="1:12">
      <c r="A32" s="4" t="s">
        <v>79</v>
      </c>
      <c r="B32" s="24" t="s">
        <v>42</v>
      </c>
      <c r="C32" s="63" t="s">
        <v>80</v>
      </c>
      <c r="D32" s="80">
        <v>0.33</v>
      </c>
      <c r="E32" s="8">
        <v>0.06</v>
      </c>
      <c r="F32" s="8">
        <v>1.1399999999999999</v>
      </c>
      <c r="G32" s="7">
        <v>7.4</v>
      </c>
      <c r="H32" s="5">
        <v>8</v>
      </c>
      <c r="I32" s="7">
        <v>4.2</v>
      </c>
      <c r="J32" s="8">
        <v>0.27</v>
      </c>
      <c r="K32" s="10">
        <v>1.7999999999999999E-2</v>
      </c>
    </row>
    <row r="33" spans="1:20">
      <c r="A33" s="4" t="s">
        <v>28</v>
      </c>
      <c r="B33" s="24">
        <v>377</v>
      </c>
      <c r="C33" s="63" t="s">
        <v>72</v>
      </c>
      <c r="D33" s="10">
        <v>0.13</v>
      </c>
      <c r="E33" s="10">
        <v>0.02</v>
      </c>
      <c r="F33" s="8">
        <v>15.2</v>
      </c>
      <c r="G33" s="8">
        <v>62</v>
      </c>
      <c r="H33" s="7">
        <v>2.83</v>
      </c>
      <c r="I33" s="8">
        <v>14.2</v>
      </c>
      <c r="J33" s="10">
        <v>0.36</v>
      </c>
      <c r="K33" s="11">
        <v>0</v>
      </c>
      <c r="L33" s="68"/>
    </row>
    <row r="34" spans="1:20">
      <c r="A34" s="4" t="s">
        <v>22</v>
      </c>
      <c r="B34" s="24" t="s">
        <v>42</v>
      </c>
      <c r="C34" s="63">
        <v>30</v>
      </c>
      <c r="D34" s="8">
        <v>2.37</v>
      </c>
      <c r="E34" s="7">
        <v>0.3</v>
      </c>
      <c r="F34" s="8">
        <v>14.49</v>
      </c>
      <c r="G34" s="7">
        <v>70.14</v>
      </c>
      <c r="H34" s="9"/>
      <c r="I34" s="7">
        <v>6.9</v>
      </c>
      <c r="J34" s="7">
        <v>0.33</v>
      </c>
      <c r="K34" s="10">
        <v>0.03</v>
      </c>
    </row>
    <row r="35" spans="1:20">
      <c r="A35" s="18" t="s">
        <v>12</v>
      </c>
      <c r="B35" s="23"/>
      <c r="C35" s="62"/>
      <c r="D35" s="6"/>
      <c r="E35" s="17"/>
      <c r="F35" s="17"/>
      <c r="G35" s="17"/>
      <c r="H35" s="17"/>
      <c r="I35" s="17"/>
      <c r="J35" s="17"/>
      <c r="K35" s="17"/>
    </row>
    <row r="36" spans="1:20">
      <c r="A36" s="4" t="s">
        <v>36</v>
      </c>
      <c r="B36" s="24" t="s">
        <v>42</v>
      </c>
      <c r="C36" s="63" t="s">
        <v>113</v>
      </c>
      <c r="D36" s="8">
        <v>0.7</v>
      </c>
      <c r="E36" s="8">
        <v>0.1</v>
      </c>
      <c r="F36" s="8">
        <v>1.9</v>
      </c>
      <c r="G36" s="7">
        <v>11</v>
      </c>
      <c r="H36" s="7">
        <v>7</v>
      </c>
      <c r="I36" s="7">
        <v>17</v>
      </c>
      <c r="J36" s="7">
        <v>0.67</v>
      </c>
      <c r="K36" s="10">
        <v>0.03</v>
      </c>
    </row>
    <row r="37" spans="1:20" ht="25.5">
      <c r="A37" s="4" t="s">
        <v>29</v>
      </c>
      <c r="B37" s="25">
        <v>82</v>
      </c>
      <c r="C37" s="63" t="s">
        <v>116</v>
      </c>
      <c r="D37" s="12">
        <v>1.8</v>
      </c>
      <c r="E37" s="12">
        <v>4.92</v>
      </c>
      <c r="F37" s="12">
        <v>10.94</v>
      </c>
      <c r="G37" s="13">
        <v>103.75</v>
      </c>
      <c r="H37" s="10">
        <v>10.67</v>
      </c>
      <c r="I37" s="10">
        <v>49.72</v>
      </c>
      <c r="J37" s="11">
        <v>1.22</v>
      </c>
      <c r="K37" s="11">
        <v>0.1</v>
      </c>
    </row>
    <row r="38" spans="1:20" ht="25.5">
      <c r="A38" s="4" t="s">
        <v>81</v>
      </c>
      <c r="B38" s="25">
        <v>667</v>
      </c>
      <c r="C38" s="63" t="s">
        <v>113</v>
      </c>
      <c r="D38" s="11">
        <v>24.4</v>
      </c>
      <c r="E38" s="8">
        <v>20.49</v>
      </c>
      <c r="F38" s="11">
        <v>12.01</v>
      </c>
      <c r="G38" s="8">
        <v>292.72000000000003</v>
      </c>
      <c r="H38" s="10"/>
      <c r="I38" s="8">
        <v>11.65</v>
      </c>
      <c r="J38" s="11">
        <v>2.4500000000000002</v>
      </c>
      <c r="K38" s="11">
        <v>0.16</v>
      </c>
    </row>
    <row r="39" spans="1:20" ht="25.5">
      <c r="A39" s="4" t="s">
        <v>38</v>
      </c>
      <c r="B39" s="25">
        <v>310</v>
      </c>
      <c r="C39" s="63" t="s">
        <v>86</v>
      </c>
      <c r="D39" s="8">
        <v>3.81</v>
      </c>
      <c r="E39" s="10">
        <v>5.76</v>
      </c>
      <c r="F39" s="10">
        <v>30.68</v>
      </c>
      <c r="G39" s="8">
        <v>189.8</v>
      </c>
      <c r="H39" s="7">
        <v>28</v>
      </c>
      <c r="I39" s="8">
        <v>19.52</v>
      </c>
      <c r="J39" s="10">
        <v>1.55</v>
      </c>
      <c r="K39" s="11">
        <v>0.33</v>
      </c>
    </row>
    <row r="40" spans="1:20" ht="25.5">
      <c r="A40" s="4" t="s">
        <v>57</v>
      </c>
      <c r="B40" s="25">
        <v>346</v>
      </c>
      <c r="C40" s="63">
        <v>200</v>
      </c>
      <c r="D40" s="10">
        <v>0.45</v>
      </c>
      <c r="E40" s="8">
        <v>0.1</v>
      </c>
      <c r="F40" s="10">
        <v>34</v>
      </c>
      <c r="G40" s="8">
        <v>141.19999999999999</v>
      </c>
      <c r="H40" s="5">
        <v>12</v>
      </c>
      <c r="I40" s="8">
        <v>23.02</v>
      </c>
      <c r="J40" s="10">
        <v>0.24</v>
      </c>
      <c r="K40" s="10">
        <v>0.04</v>
      </c>
    </row>
    <row r="41" spans="1:20">
      <c r="A41" s="4" t="s">
        <v>26</v>
      </c>
      <c r="B41" s="25" t="s">
        <v>42</v>
      </c>
      <c r="C41" s="108" t="s">
        <v>170</v>
      </c>
      <c r="D41" s="7">
        <v>0.6</v>
      </c>
      <c r="E41" s="7">
        <v>0.6</v>
      </c>
      <c r="F41" s="5">
        <v>15</v>
      </c>
      <c r="G41" s="5">
        <v>66</v>
      </c>
      <c r="H41" s="5">
        <v>15</v>
      </c>
      <c r="I41" s="5">
        <v>24</v>
      </c>
      <c r="J41" s="7">
        <v>3.3</v>
      </c>
      <c r="K41" s="8">
        <v>4.4999999999999998E-2</v>
      </c>
    </row>
    <row r="42" spans="1:20">
      <c r="A42" s="4" t="s">
        <v>27</v>
      </c>
      <c r="B42" s="24" t="s">
        <v>42</v>
      </c>
      <c r="C42" s="63" t="s">
        <v>77</v>
      </c>
      <c r="D42" s="8">
        <v>3.36</v>
      </c>
      <c r="E42" s="8">
        <v>0.66</v>
      </c>
      <c r="F42" s="8">
        <v>31.99</v>
      </c>
      <c r="G42" s="7">
        <v>137.94</v>
      </c>
      <c r="H42" s="9"/>
      <c r="I42" s="7">
        <v>13.8</v>
      </c>
      <c r="J42" s="8">
        <v>1.86</v>
      </c>
      <c r="K42" s="10">
        <v>7.0000000000000007E-2</v>
      </c>
    </row>
    <row r="43" spans="1:20">
      <c r="A43" s="18" t="s">
        <v>43</v>
      </c>
      <c r="B43" s="23"/>
      <c r="C43" s="62"/>
      <c r="D43" s="6"/>
      <c r="E43" s="17"/>
      <c r="F43" s="17"/>
      <c r="G43" s="17"/>
      <c r="H43" s="17"/>
      <c r="I43" s="17"/>
      <c r="J43" s="17"/>
      <c r="K43" s="17"/>
    </row>
    <row r="44" spans="1:20" ht="15" customHeight="1">
      <c r="A44" s="4" t="s">
        <v>83</v>
      </c>
      <c r="B44" s="24">
        <v>382</v>
      </c>
      <c r="C44" s="63" t="s">
        <v>72</v>
      </c>
      <c r="D44" s="14">
        <v>4.08</v>
      </c>
      <c r="E44" s="11">
        <v>3.54</v>
      </c>
      <c r="F44" s="11">
        <v>17.579999999999998</v>
      </c>
      <c r="G44" s="10">
        <v>118.6</v>
      </c>
      <c r="H44" s="11">
        <v>1.59</v>
      </c>
      <c r="I44" s="8">
        <v>152.22</v>
      </c>
      <c r="J44" s="14">
        <v>0.48</v>
      </c>
      <c r="K44" s="11">
        <v>0.24</v>
      </c>
    </row>
    <row r="45" spans="1:20" ht="19.5" customHeight="1">
      <c r="A45" s="4" t="s">
        <v>137</v>
      </c>
      <c r="B45" s="24"/>
      <c r="C45" s="81">
        <v>100</v>
      </c>
      <c r="D45" s="8">
        <v>8.08</v>
      </c>
      <c r="E45" s="8">
        <v>13.14</v>
      </c>
      <c r="F45" s="10">
        <v>45.74</v>
      </c>
      <c r="G45" s="8">
        <v>355</v>
      </c>
      <c r="H45" s="8">
        <v>0</v>
      </c>
      <c r="I45" s="10">
        <v>19.399999999999999</v>
      </c>
      <c r="J45" s="10">
        <v>1.28</v>
      </c>
      <c r="K45" s="11">
        <v>0.22</v>
      </c>
      <c r="L45" s="82"/>
      <c r="M45" s="83"/>
      <c r="N45" s="83"/>
      <c r="O45" s="83"/>
      <c r="P45" s="84"/>
      <c r="Q45" s="85"/>
      <c r="R45" s="84"/>
      <c r="S45" s="83"/>
      <c r="T45" s="86"/>
    </row>
    <row r="46" spans="1:20">
      <c r="A46" s="4" t="s">
        <v>132</v>
      </c>
      <c r="B46" s="25" t="s">
        <v>42</v>
      </c>
      <c r="C46" s="63">
        <v>1</v>
      </c>
      <c r="D46" s="6"/>
      <c r="E46" s="17"/>
      <c r="F46" s="17"/>
      <c r="G46" s="17"/>
      <c r="H46" s="17"/>
      <c r="I46" s="17"/>
      <c r="J46" s="17"/>
      <c r="K46" s="17"/>
    </row>
    <row r="47" spans="1:20">
      <c r="A47" s="4" t="s">
        <v>53</v>
      </c>
      <c r="B47" s="24"/>
      <c r="C47" s="63"/>
      <c r="D47" s="7">
        <f>SUM(D31:D45)</f>
        <v>69.47</v>
      </c>
      <c r="E47" s="7">
        <f t="shared" ref="E47:K47" si="1">SUM(E31:E45)</f>
        <v>84.17</v>
      </c>
      <c r="F47" s="7">
        <f t="shared" si="1"/>
        <v>234.32999999999998</v>
      </c>
      <c r="G47" s="7">
        <f t="shared" si="1"/>
        <v>1957.8500000000001</v>
      </c>
      <c r="H47" s="7">
        <f t="shared" si="1"/>
        <v>85.44</v>
      </c>
      <c r="I47" s="7">
        <f t="shared" si="1"/>
        <v>498.78999999999996</v>
      </c>
      <c r="J47" s="7">
        <f t="shared" si="1"/>
        <v>17.66</v>
      </c>
      <c r="K47" s="7">
        <f t="shared" si="1"/>
        <v>2.133</v>
      </c>
    </row>
    <row r="48" spans="1:20">
      <c r="A48" s="27"/>
      <c r="B48" s="28"/>
      <c r="C48" s="65"/>
      <c r="D48" s="43"/>
      <c r="E48" s="43"/>
      <c r="F48" s="43"/>
      <c r="G48" s="43"/>
      <c r="H48" s="43"/>
      <c r="I48" s="43"/>
      <c r="J48" s="43"/>
      <c r="K48" s="43"/>
    </row>
    <row r="49" spans="1:11" s="37" customFormat="1">
      <c r="A49" s="35"/>
      <c r="B49" s="36"/>
      <c r="C49" s="66"/>
    </row>
    <row r="50" spans="1:11" ht="15.75">
      <c r="A50" s="1" t="s">
        <v>14</v>
      </c>
      <c r="B50" s="20"/>
    </row>
    <row r="52" spans="1:11" ht="25.5">
      <c r="A52" s="2" t="s">
        <v>1</v>
      </c>
      <c r="B52" s="21" t="s">
        <v>69</v>
      </c>
      <c r="C52" s="60" t="s">
        <v>2</v>
      </c>
      <c r="D52" s="15" t="s">
        <v>3</v>
      </c>
      <c r="E52" s="15" t="s">
        <v>4</v>
      </c>
      <c r="F52" s="16" t="s">
        <v>5</v>
      </c>
      <c r="G52" s="16" t="s">
        <v>6</v>
      </c>
      <c r="H52" s="15" t="s">
        <v>7</v>
      </c>
      <c r="I52" s="15" t="s">
        <v>8</v>
      </c>
      <c r="J52" s="15" t="s">
        <v>9</v>
      </c>
      <c r="K52" s="15" t="s">
        <v>70</v>
      </c>
    </row>
    <row r="53" spans="1:11">
      <c r="A53" s="3">
        <v>1</v>
      </c>
      <c r="B53" s="22"/>
      <c r="C53" s="61">
        <v>2</v>
      </c>
      <c r="D53" s="17"/>
      <c r="E53" s="17"/>
      <c r="F53" s="17"/>
      <c r="G53" s="17"/>
      <c r="H53" s="17"/>
      <c r="I53" s="17"/>
      <c r="J53" s="17"/>
      <c r="K53" s="17"/>
    </row>
    <row r="54" spans="1:11">
      <c r="A54" s="18" t="s">
        <v>11</v>
      </c>
      <c r="B54" s="23"/>
      <c r="C54" s="62"/>
      <c r="D54" s="17"/>
      <c r="E54" s="17"/>
      <c r="F54" s="17"/>
      <c r="G54" s="17"/>
      <c r="H54" s="17"/>
      <c r="I54" s="17"/>
      <c r="J54" s="17"/>
      <c r="K54" s="17"/>
    </row>
    <row r="55" spans="1:11" ht="27" customHeight="1">
      <c r="A55" s="4" t="s">
        <v>85</v>
      </c>
      <c r="B55" s="24">
        <v>174</v>
      </c>
      <c r="C55" s="63" t="s">
        <v>86</v>
      </c>
      <c r="D55" s="14">
        <v>5.83</v>
      </c>
      <c r="E55" s="11">
        <v>3.55</v>
      </c>
      <c r="F55" s="11">
        <v>55.09</v>
      </c>
      <c r="G55" s="10">
        <v>263.75</v>
      </c>
      <c r="H55" s="11">
        <v>0.95</v>
      </c>
      <c r="I55" s="8">
        <v>126.53</v>
      </c>
      <c r="J55" s="14">
        <v>0.6</v>
      </c>
      <c r="K55" s="11">
        <v>0.19</v>
      </c>
    </row>
    <row r="56" spans="1:11">
      <c r="A56" s="4" t="s">
        <v>31</v>
      </c>
      <c r="B56" s="24" t="s">
        <v>42</v>
      </c>
      <c r="C56" s="63">
        <v>17.5</v>
      </c>
      <c r="D56" s="11">
        <v>2.4500000000000002</v>
      </c>
      <c r="E56" s="10">
        <v>8</v>
      </c>
      <c r="F56" s="11">
        <v>0.34</v>
      </c>
      <c r="G56" s="7">
        <v>86.9</v>
      </c>
      <c r="H56" s="10">
        <v>0.11</v>
      </c>
      <c r="I56" s="7">
        <v>132.30000000000001</v>
      </c>
      <c r="J56" s="8">
        <v>0.19</v>
      </c>
      <c r="K56" s="11">
        <v>0.08</v>
      </c>
    </row>
    <row r="57" spans="1:11" ht="15" customHeight="1">
      <c r="A57" s="4" t="s">
        <v>82</v>
      </c>
      <c r="B57" s="24">
        <v>382</v>
      </c>
      <c r="C57" s="63" t="s">
        <v>72</v>
      </c>
      <c r="D57" s="14">
        <v>4.08</v>
      </c>
      <c r="E57" s="11">
        <v>3.54</v>
      </c>
      <c r="F57" s="11">
        <v>17.579999999999998</v>
      </c>
      <c r="G57" s="10">
        <v>118.6</v>
      </c>
      <c r="H57" s="11">
        <v>1.59</v>
      </c>
      <c r="I57" s="8">
        <v>152.22</v>
      </c>
      <c r="J57" s="14">
        <v>0.48</v>
      </c>
      <c r="K57" s="11">
        <v>0.24</v>
      </c>
    </row>
    <row r="58" spans="1:11">
      <c r="A58" s="4" t="s">
        <v>22</v>
      </c>
      <c r="B58" s="24" t="s">
        <v>42</v>
      </c>
      <c r="C58" s="63">
        <v>30</v>
      </c>
      <c r="D58" s="8">
        <v>2.37</v>
      </c>
      <c r="E58" s="7">
        <v>0.3</v>
      </c>
      <c r="F58" s="8">
        <v>14.49</v>
      </c>
      <c r="G58" s="7">
        <v>70.14</v>
      </c>
      <c r="H58" s="9"/>
      <c r="I58" s="7">
        <v>6.9</v>
      </c>
      <c r="J58" s="7">
        <v>0.33</v>
      </c>
      <c r="K58" s="10">
        <v>0.03</v>
      </c>
    </row>
    <row r="59" spans="1:11">
      <c r="A59" s="18" t="s">
        <v>12</v>
      </c>
      <c r="B59" s="23"/>
      <c r="C59" s="62"/>
      <c r="D59" s="6"/>
      <c r="E59" s="17"/>
      <c r="F59" s="17"/>
      <c r="G59" s="17"/>
      <c r="H59" s="17"/>
      <c r="I59" s="17"/>
      <c r="J59" s="17"/>
      <c r="K59" s="17"/>
    </row>
    <row r="60" spans="1:11">
      <c r="A60" s="4" t="s">
        <v>79</v>
      </c>
      <c r="B60" s="24" t="s">
        <v>42</v>
      </c>
      <c r="C60" s="63" t="s">
        <v>113</v>
      </c>
      <c r="D60" s="80">
        <v>1.1000000000000001</v>
      </c>
      <c r="E60" s="8">
        <v>0.2</v>
      </c>
      <c r="F60" s="8">
        <v>3.8</v>
      </c>
      <c r="G60" s="7">
        <v>24</v>
      </c>
      <c r="H60" s="5">
        <v>26.67</v>
      </c>
      <c r="I60" s="7">
        <v>14</v>
      </c>
      <c r="J60" s="8">
        <v>0.9</v>
      </c>
      <c r="K60" s="10">
        <v>0.06</v>
      </c>
    </row>
    <row r="61" spans="1:11" ht="25.5">
      <c r="A61" s="4" t="s">
        <v>58</v>
      </c>
      <c r="B61" s="25">
        <v>102</v>
      </c>
      <c r="C61" s="63" t="s">
        <v>117</v>
      </c>
      <c r="D61" s="11">
        <v>5.49</v>
      </c>
      <c r="E61" s="11">
        <v>5.27</v>
      </c>
      <c r="F61" s="11">
        <v>16.54</v>
      </c>
      <c r="G61" s="10">
        <v>148.25</v>
      </c>
      <c r="H61" s="8">
        <v>5.82</v>
      </c>
      <c r="I61" s="10">
        <v>42.67</v>
      </c>
      <c r="J61" s="11">
        <v>2.0499999999999998</v>
      </c>
      <c r="K61" s="11">
        <v>0.3</v>
      </c>
    </row>
    <row r="62" spans="1:11">
      <c r="A62" s="4" t="s">
        <v>87</v>
      </c>
      <c r="B62" s="25">
        <v>260</v>
      </c>
      <c r="C62" s="63" t="s">
        <v>115</v>
      </c>
      <c r="D62" s="10">
        <v>37.97</v>
      </c>
      <c r="E62" s="10">
        <v>33.83</v>
      </c>
      <c r="F62" s="10">
        <v>3.47</v>
      </c>
      <c r="G62" s="8">
        <v>370.8</v>
      </c>
      <c r="H62" s="10">
        <v>1.1000000000000001</v>
      </c>
      <c r="I62" s="7">
        <v>24</v>
      </c>
      <c r="J62" s="10">
        <v>2.65</v>
      </c>
      <c r="K62" s="11">
        <v>0.44</v>
      </c>
    </row>
    <row r="63" spans="1:11" ht="25.5">
      <c r="A63" s="4" t="s">
        <v>88</v>
      </c>
      <c r="B63" s="25">
        <v>171</v>
      </c>
      <c r="C63" s="63" t="s">
        <v>86</v>
      </c>
      <c r="D63" s="7">
        <v>11.87</v>
      </c>
      <c r="E63" s="10">
        <v>8.4</v>
      </c>
      <c r="F63" s="10">
        <v>56.39</v>
      </c>
      <c r="G63" s="8">
        <v>335.84</v>
      </c>
      <c r="H63" s="9"/>
      <c r="I63" s="8">
        <v>20.41</v>
      </c>
      <c r="J63" s="8">
        <v>6.28</v>
      </c>
      <c r="K63" s="11">
        <v>0.44</v>
      </c>
    </row>
    <row r="64" spans="1:11" ht="25.5">
      <c r="A64" s="4" t="s">
        <v>59</v>
      </c>
      <c r="B64" s="25">
        <v>342</v>
      </c>
      <c r="C64" s="63">
        <v>200</v>
      </c>
      <c r="D64" s="7">
        <v>0.16</v>
      </c>
      <c r="E64" s="7">
        <v>0.16</v>
      </c>
      <c r="F64" s="8">
        <v>27.88</v>
      </c>
      <c r="G64" s="7">
        <v>114.6</v>
      </c>
      <c r="H64" s="7">
        <v>0.9</v>
      </c>
      <c r="I64" s="8">
        <v>14.18</v>
      </c>
      <c r="J64" s="10">
        <v>0.95</v>
      </c>
      <c r="K64" s="11">
        <v>0.02</v>
      </c>
    </row>
    <row r="65" spans="1:20">
      <c r="A65" s="4" t="s">
        <v>26</v>
      </c>
      <c r="B65" s="25" t="s">
        <v>42</v>
      </c>
      <c r="C65" s="108" t="s">
        <v>170</v>
      </c>
      <c r="D65" s="7">
        <v>0.6</v>
      </c>
      <c r="E65" s="7">
        <v>0.6</v>
      </c>
      <c r="F65" s="5">
        <v>15</v>
      </c>
      <c r="G65" s="5">
        <v>66</v>
      </c>
      <c r="H65" s="5">
        <v>15</v>
      </c>
      <c r="I65" s="5">
        <v>24</v>
      </c>
      <c r="J65" s="7">
        <v>3.3</v>
      </c>
      <c r="K65" s="8">
        <v>4.4999999999999998E-2</v>
      </c>
    </row>
    <row r="66" spans="1:20">
      <c r="A66" s="4" t="s">
        <v>27</v>
      </c>
      <c r="B66" s="24" t="s">
        <v>42</v>
      </c>
      <c r="C66" s="63" t="s">
        <v>77</v>
      </c>
      <c r="D66" s="8">
        <v>3.36</v>
      </c>
      <c r="E66" s="8">
        <v>0.66</v>
      </c>
      <c r="F66" s="8">
        <v>31.99</v>
      </c>
      <c r="G66" s="7">
        <v>137.94</v>
      </c>
      <c r="H66" s="9"/>
      <c r="I66" s="7">
        <v>13.8</v>
      </c>
      <c r="J66" s="8">
        <v>1.86</v>
      </c>
      <c r="K66" s="10">
        <v>7.0000000000000007E-2</v>
      </c>
    </row>
    <row r="67" spans="1:20">
      <c r="A67" s="18" t="s">
        <v>43</v>
      </c>
      <c r="B67" s="23"/>
      <c r="C67" s="62"/>
      <c r="D67" s="6"/>
      <c r="E67" s="17"/>
      <c r="F67" s="17"/>
      <c r="G67" s="17"/>
      <c r="H67" s="17"/>
      <c r="I67" s="17"/>
      <c r="J67" s="17"/>
      <c r="K67" s="17"/>
    </row>
    <row r="68" spans="1:20">
      <c r="A68" s="29" t="s">
        <v>25</v>
      </c>
      <c r="B68" s="24" t="s">
        <v>42</v>
      </c>
      <c r="C68" s="64">
        <v>200</v>
      </c>
      <c r="D68" s="30">
        <v>1</v>
      </c>
      <c r="E68" s="32">
        <v>0.2</v>
      </c>
      <c r="F68" s="32">
        <v>20.2</v>
      </c>
      <c r="G68" s="30">
        <v>92</v>
      </c>
      <c r="H68" s="30">
        <v>4</v>
      </c>
      <c r="I68" s="30">
        <v>14</v>
      </c>
      <c r="J68" s="32">
        <v>2.8</v>
      </c>
      <c r="K68" s="31">
        <v>0.02</v>
      </c>
    </row>
    <row r="69" spans="1:20" ht="18.75" customHeight="1">
      <c r="A69" s="4" t="s">
        <v>84</v>
      </c>
      <c r="B69" s="24"/>
      <c r="C69" s="81">
        <v>75</v>
      </c>
      <c r="D69" s="8">
        <v>6.58</v>
      </c>
      <c r="E69" s="8">
        <v>4.8600000000000003</v>
      </c>
      <c r="F69" s="10">
        <v>48.24</v>
      </c>
      <c r="G69" s="8">
        <v>263.55</v>
      </c>
      <c r="H69" s="8">
        <v>0.28000000000000003</v>
      </c>
      <c r="I69" s="10">
        <v>37.21</v>
      </c>
      <c r="J69" s="10">
        <v>0.76</v>
      </c>
      <c r="K69" s="11">
        <v>0.96</v>
      </c>
      <c r="L69" s="82"/>
      <c r="M69" s="83"/>
      <c r="N69" s="83"/>
      <c r="O69" s="83"/>
      <c r="P69" s="84"/>
      <c r="Q69" s="85"/>
      <c r="R69" s="84"/>
      <c r="S69" s="83"/>
      <c r="T69" s="86"/>
    </row>
    <row r="70" spans="1:20">
      <c r="A70" s="4" t="s">
        <v>132</v>
      </c>
      <c r="B70" s="25" t="s">
        <v>42</v>
      </c>
      <c r="C70" s="63">
        <v>1</v>
      </c>
      <c r="D70" s="6"/>
      <c r="E70" s="17"/>
      <c r="F70" s="17"/>
      <c r="G70" s="17"/>
      <c r="H70" s="17"/>
      <c r="I70" s="17"/>
      <c r="J70" s="17"/>
      <c r="K70" s="17"/>
    </row>
    <row r="71" spans="1:20">
      <c r="A71" s="29" t="s">
        <v>53</v>
      </c>
      <c r="B71" s="24"/>
      <c r="C71" s="64"/>
      <c r="D71" s="31">
        <f>SUM(D55:D69)</f>
        <v>82.859999999999985</v>
      </c>
      <c r="E71" s="31">
        <f t="shared" ref="E71:K71" si="2">SUM(E55:E69)</f>
        <v>69.569999999999993</v>
      </c>
      <c r="F71" s="31">
        <f t="shared" si="2"/>
        <v>311.01</v>
      </c>
      <c r="G71" s="31">
        <f t="shared" si="2"/>
        <v>2092.37</v>
      </c>
      <c r="H71" s="31">
        <f t="shared" si="2"/>
        <v>56.42</v>
      </c>
      <c r="I71" s="31">
        <f t="shared" si="2"/>
        <v>622.22</v>
      </c>
      <c r="J71" s="31">
        <f t="shared" si="2"/>
        <v>23.150000000000002</v>
      </c>
      <c r="K71" s="31">
        <f t="shared" si="2"/>
        <v>2.895</v>
      </c>
    </row>
    <row r="72" spans="1:20">
      <c r="A72" s="27"/>
      <c r="B72" s="28"/>
      <c r="C72" s="65"/>
      <c r="D72" s="43"/>
      <c r="E72" s="19"/>
      <c r="F72" s="19"/>
      <c r="G72" s="19"/>
      <c r="H72" s="19"/>
      <c r="I72" s="19"/>
      <c r="J72" s="19"/>
      <c r="K72" s="19"/>
    </row>
    <row r="73" spans="1:20" s="37" customFormat="1">
      <c r="A73" s="35"/>
      <c r="B73" s="36"/>
      <c r="C73" s="66"/>
    </row>
    <row r="74" spans="1:20" ht="15.75">
      <c r="A74" s="1" t="s">
        <v>15</v>
      </c>
      <c r="B74" s="20"/>
    </row>
    <row r="76" spans="1:20" ht="25.5">
      <c r="A76" s="2" t="s">
        <v>1</v>
      </c>
      <c r="B76" s="21" t="s">
        <v>69</v>
      </c>
      <c r="C76" s="60" t="s">
        <v>2</v>
      </c>
      <c r="D76" s="15" t="s">
        <v>3</v>
      </c>
      <c r="E76" s="15" t="s">
        <v>4</v>
      </c>
      <c r="F76" s="16" t="s">
        <v>5</v>
      </c>
      <c r="G76" s="16" t="s">
        <v>6</v>
      </c>
      <c r="H76" s="15" t="s">
        <v>7</v>
      </c>
      <c r="I76" s="15" t="s">
        <v>8</v>
      </c>
      <c r="J76" s="15" t="s">
        <v>9</v>
      </c>
      <c r="K76" s="15" t="s">
        <v>70</v>
      </c>
    </row>
    <row r="77" spans="1:20">
      <c r="A77" s="3">
        <v>1</v>
      </c>
      <c r="B77" s="22"/>
      <c r="C77" s="61">
        <v>2</v>
      </c>
      <c r="D77" s="17"/>
      <c r="E77" s="17"/>
      <c r="F77" s="17"/>
      <c r="G77" s="17"/>
      <c r="H77" s="17"/>
      <c r="I77" s="17"/>
      <c r="J77" s="17"/>
      <c r="K77" s="17"/>
    </row>
    <row r="78" spans="1:20">
      <c r="A78" s="18" t="s">
        <v>11</v>
      </c>
      <c r="B78" s="23"/>
      <c r="C78" s="62"/>
      <c r="D78" s="17"/>
      <c r="E78" s="17"/>
      <c r="F78" s="17"/>
      <c r="G78" s="17"/>
      <c r="H78" s="17"/>
      <c r="I78" s="17"/>
      <c r="J78" s="17"/>
      <c r="K78" s="17"/>
    </row>
    <row r="79" spans="1:20" ht="25.5">
      <c r="A79" s="4" t="s">
        <v>33</v>
      </c>
      <c r="B79" s="24">
        <v>223</v>
      </c>
      <c r="C79" s="63" t="s">
        <v>130</v>
      </c>
      <c r="D79" s="10">
        <v>35.47</v>
      </c>
      <c r="E79" s="10">
        <v>24.2</v>
      </c>
      <c r="F79" s="8">
        <v>66.67</v>
      </c>
      <c r="G79" s="8">
        <v>626</v>
      </c>
      <c r="H79" s="10">
        <v>1.43</v>
      </c>
      <c r="I79" s="8">
        <v>318.16000000000003</v>
      </c>
      <c r="J79" s="8">
        <v>2.0299999999999998</v>
      </c>
      <c r="K79" s="11">
        <v>0.68</v>
      </c>
    </row>
    <row r="80" spans="1:20" ht="20.25" customHeight="1">
      <c r="A80" s="4" t="s">
        <v>137</v>
      </c>
      <c r="B80" s="24"/>
      <c r="C80" s="81">
        <v>100</v>
      </c>
      <c r="D80" s="8">
        <v>8.08</v>
      </c>
      <c r="E80" s="8">
        <v>13.14</v>
      </c>
      <c r="F80" s="10">
        <v>45.74</v>
      </c>
      <c r="G80" s="8">
        <v>355</v>
      </c>
      <c r="H80" s="8">
        <v>0</v>
      </c>
      <c r="I80" s="10">
        <v>19.399999999999999</v>
      </c>
      <c r="J80" s="10">
        <v>1.28</v>
      </c>
      <c r="K80" s="11">
        <v>0.22</v>
      </c>
    </row>
    <row r="81" spans="1:12">
      <c r="A81" s="4" t="s">
        <v>71</v>
      </c>
      <c r="B81" s="24">
        <v>376</v>
      </c>
      <c r="C81" s="63" t="s">
        <v>72</v>
      </c>
      <c r="D81" s="8">
        <v>7.0000000000000007E-2</v>
      </c>
      <c r="E81" s="7">
        <v>0.02</v>
      </c>
      <c r="F81" s="8">
        <v>15</v>
      </c>
      <c r="G81" s="7">
        <v>60</v>
      </c>
      <c r="H81" s="9">
        <v>0.03</v>
      </c>
      <c r="I81" s="7">
        <v>11.1</v>
      </c>
      <c r="J81" s="7">
        <v>0.28000000000000003</v>
      </c>
      <c r="K81" s="10">
        <v>4.8000000000000001E-2</v>
      </c>
    </row>
    <row r="82" spans="1:12">
      <c r="A82" s="18" t="s">
        <v>12</v>
      </c>
      <c r="B82" s="23"/>
      <c r="C82" s="62"/>
      <c r="D82" s="6"/>
      <c r="E82" s="17"/>
      <c r="F82" s="17"/>
      <c r="G82" s="17"/>
      <c r="H82" s="17"/>
      <c r="I82" s="17"/>
      <c r="J82" s="17"/>
      <c r="K82" s="17"/>
    </row>
    <row r="83" spans="1:12">
      <c r="A83" s="4" t="s">
        <v>36</v>
      </c>
      <c r="B83" s="24" t="s">
        <v>42</v>
      </c>
      <c r="C83" s="63" t="s">
        <v>113</v>
      </c>
      <c r="D83" s="8">
        <v>0.7</v>
      </c>
      <c r="E83" s="8">
        <v>0.1</v>
      </c>
      <c r="F83" s="8">
        <v>1.9</v>
      </c>
      <c r="G83" s="7">
        <v>11</v>
      </c>
      <c r="H83" s="7">
        <v>7</v>
      </c>
      <c r="I83" s="7">
        <v>17</v>
      </c>
      <c r="J83" s="7">
        <v>0.67</v>
      </c>
      <c r="K83" s="10">
        <v>0.03</v>
      </c>
    </row>
    <row r="84" spans="1:12" ht="25.5">
      <c r="A84" s="4" t="s">
        <v>34</v>
      </c>
      <c r="B84" s="25">
        <v>104</v>
      </c>
      <c r="C84" s="63" t="s">
        <v>119</v>
      </c>
      <c r="D84" s="10">
        <v>2.36</v>
      </c>
      <c r="E84" s="11">
        <v>2.99</v>
      </c>
      <c r="F84" s="11">
        <v>16.54</v>
      </c>
      <c r="G84" s="10">
        <v>113.95</v>
      </c>
      <c r="H84" s="8">
        <v>11.9</v>
      </c>
      <c r="I84" s="8">
        <v>31.92</v>
      </c>
      <c r="J84" s="11">
        <v>1.24</v>
      </c>
      <c r="K84" s="14">
        <v>0.2</v>
      </c>
    </row>
    <row r="85" spans="1:12" ht="25.5">
      <c r="A85" s="4" t="s">
        <v>89</v>
      </c>
      <c r="B85" s="24">
        <v>294</v>
      </c>
      <c r="C85" s="63" t="s">
        <v>113</v>
      </c>
      <c r="D85" s="10">
        <v>18.010000000000002</v>
      </c>
      <c r="E85" s="10">
        <v>14.51</v>
      </c>
      <c r="F85" s="8">
        <v>14.09</v>
      </c>
      <c r="G85" s="8">
        <v>245</v>
      </c>
      <c r="H85" s="10">
        <v>0.76</v>
      </c>
      <c r="I85" s="8">
        <v>51.75</v>
      </c>
      <c r="J85" s="10">
        <v>3.12</v>
      </c>
      <c r="K85" s="11">
        <v>0.32</v>
      </c>
    </row>
    <row r="86" spans="1:12">
      <c r="A86" s="4" t="s">
        <v>35</v>
      </c>
      <c r="B86" s="25">
        <v>317</v>
      </c>
      <c r="C86" s="63" t="s">
        <v>72</v>
      </c>
      <c r="D86" s="10">
        <v>4.12</v>
      </c>
      <c r="E86" s="8">
        <v>3.77</v>
      </c>
      <c r="F86" s="10">
        <v>17.649999999999999</v>
      </c>
      <c r="G86" s="8">
        <v>121.2</v>
      </c>
      <c r="H86" s="8">
        <v>16.309999999999999</v>
      </c>
      <c r="I86" s="8">
        <v>84.2</v>
      </c>
      <c r="J86" s="10">
        <v>1.17</v>
      </c>
      <c r="K86" s="11">
        <v>0.23</v>
      </c>
    </row>
    <row r="87" spans="1:12" ht="25.5">
      <c r="A87" s="4" t="s">
        <v>60</v>
      </c>
      <c r="B87" s="25">
        <v>342</v>
      </c>
      <c r="C87" s="63">
        <v>200</v>
      </c>
      <c r="D87" s="7">
        <v>0.16</v>
      </c>
      <c r="E87" s="7">
        <v>0.16</v>
      </c>
      <c r="F87" s="8">
        <v>27.88</v>
      </c>
      <c r="G87" s="7">
        <v>114.6</v>
      </c>
      <c r="H87" s="7">
        <v>0.9</v>
      </c>
      <c r="I87" s="8">
        <v>14.18</v>
      </c>
      <c r="J87" s="10">
        <v>0.95</v>
      </c>
      <c r="K87" s="11">
        <v>0.02</v>
      </c>
    </row>
    <row r="88" spans="1:12">
      <c r="A88" s="4" t="s">
        <v>26</v>
      </c>
      <c r="B88" s="25" t="s">
        <v>42</v>
      </c>
      <c r="C88" s="108" t="s">
        <v>170</v>
      </c>
      <c r="D88" s="7">
        <v>0.6</v>
      </c>
      <c r="E88" s="7">
        <v>0.6</v>
      </c>
      <c r="F88" s="5">
        <v>15</v>
      </c>
      <c r="G88" s="5">
        <v>66</v>
      </c>
      <c r="H88" s="5">
        <v>15</v>
      </c>
      <c r="I88" s="5">
        <v>24</v>
      </c>
      <c r="J88" s="7">
        <v>3.3</v>
      </c>
      <c r="K88" s="8">
        <v>4.4999999999999998E-2</v>
      </c>
    </row>
    <row r="89" spans="1:12">
      <c r="A89" s="4" t="s">
        <v>27</v>
      </c>
      <c r="B89" s="24" t="s">
        <v>42</v>
      </c>
      <c r="C89" s="63" t="s">
        <v>77</v>
      </c>
      <c r="D89" s="8">
        <v>3.36</v>
      </c>
      <c r="E89" s="8">
        <v>0.66</v>
      </c>
      <c r="F89" s="8">
        <v>31.99</v>
      </c>
      <c r="G89" s="7">
        <v>137.94</v>
      </c>
      <c r="H89" s="9"/>
      <c r="I89" s="7">
        <v>13.8</v>
      </c>
      <c r="J89" s="8">
        <v>1.86</v>
      </c>
      <c r="K89" s="10">
        <v>7.0000000000000007E-2</v>
      </c>
    </row>
    <row r="90" spans="1:12">
      <c r="A90" s="18" t="s">
        <v>43</v>
      </c>
      <c r="B90" s="23"/>
      <c r="C90" s="62"/>
      <c r="D90" s="6"/>
      <c r="E90" s="17"/>
      <c r="F90" s="17"/>
      <c r="G90" s="17"/>
      <c r="H90" s="17"/>
      <c r="I90" s="17"/>
      <c r="J90" s="17"/>
      <c r="K90" s="17"/>
    </row>
    <row r="91" spans="1:12">
      <c r="A91" s="4" t="s">
        <v>28</v>
      </c>
      <c r="B91" s="24">
        <v>377</v>
      </c>
      <c r="C91" s="63" t="s">
        <v>72</v>
      </c>
      <c r="D91" s="10">
        <v>0.13</v>
      </c>
      <c r="E91" s="10">
        <v>0.02</v>
      </c>
      <c r="F91" s="8">
        <v>15.2</v>
      </c>
      <c r="G91" s="8">
        <v>62</v>
      </c>
      <c r="H91" s="7">
        <v>2.83</v>
      </c>
      <c r="I91" s="8">
        <v>14.2</v>
      </c>
      <c r="J91" s="10">
        <v>0.36</v>
      </c>
      <c r="K91" s="11">
        <v>0</v>
      </c>
      <c r="L91" s="68"/>
    </row>
    <row r="92" spans="1:12" ht="19.5" customHeight="1">
      <c r="A92" s="29" t="s">
        <v>90</v>
      </c>
      <c r="B92" s="24" t="s">
        <v>42</v>
      </c>
      <c r="C92" s="34">
        <v>40</v>
      </c>
      <c r="D92" s="31">
        <v>2.56</v>
      </c>
      <c r="E92" s="31">
        <v>6.72</v>
      </c>
      <c r="F92" s="32">
        <v>27.4</v>
      </c>
      <c r="G92" s="32">
        <v>180.4</v>
      </c>
      <c r="H92" s="33"/>
      <c r="I92" s="32">
        <v>9.1999999999999993</v>
      </c>
      <c r="J92" s="31">
        <v>0.32</v>
      </c>
      <c r="K92" s="31">
        <v>0.04</v>
      </c>
      <c r="L92" s="67"/>
    </row>
    <row r="93" spans="1:12">
      <c r="A93" s="4" t="s">
        <v>132</v>
      </c>
      <c r="B93" s="25" t="s">
        <v>42</v>
      </c>
      <c r="C93" s="63">
        <v>1</v>
      </c>
      <c r="D93" s="6"/>
      <c r="E93" s="17"/>
      <c r="F93" s="17"/>
      <c r="G93" s="17"/>
      <c r="H93" s="17"/>
      <c r="I93" s="17"/>
      <c r="J93" s="17"/>
      <c r="K93" s="17"/>
    </row>
    <row r="94" spans="1:12">
      <c r="A94" s="4" t="s">
        <v>53</v>
      </c>
      <c r="B94" s="24"/>
      <c r="C94" s="63"/>
      <c r="D94" s="8">
        <f t="shared" ref="D94:K94" si="3">SUM(D79:D92)</f>
        <v>75.61999999999999</v>
      </c>
      <c r="E94" s="8">
        <f t="shared" si="3"/>
        <v>66.890000000000015</v>
      </c>
      <c r="F94" s="8">
        <f t="shared" si="3"/>
        <v>295.06</v>
      </c>
      <c r="G94" s="8">
        <f t="shared" si="3"/>
        <v>2093.09</v>
      </c>
      <c r="H94" s="8">
        <f t="shared" si="3"/>
        <v>56.16</v>
      </c>
      <c r="I94" s="8">
        <f t="shared" si="3"/>
        <v>608.91000000000008</v>
      </c>
      <c r="J94" s="8">
        <f t="shared" si="3"/>
        <v>16.579999999999998</v>
      </c>
      <c r="K94" s="8">
        <f t="shared" si="3"/>
        <v>1.9030000000000002</v>
      </c>
    </row>
    <row r="95" spans="1:12">
      <c r="A95" s="27"/>
      <c r="B95" s="28"/>
      <c r="C95" s="65"/>
      <c r="D95" s="19"/>
      <c r="E95" s="19"/>
      <c r="F95" s="19"/>
      <c r="G95" s="19"/>
      <c r="H95" s="19"/>
      <c r="I95" s="19"/>
      <c r="J95" s="19"/>
      <c r="K95" s="19"/>
    </row>
    <row r="96" spans="1:12" s="37" customFormat="1">
      <c r="A96" s="35"/>
      <c r="B96" s="36"/>
      <c r="C96" s="66"/>
    </row>
    <row r="97" spans="1:12" ht="15.75">
      <c r="A97" s="1" t="s">
        <v>16</v>
      </c>
      <c r="B97" s="20"/>
    </row>
    <row r="99" spans="1:12" ht="25.5">
      <c r="A99" s="2" t="s">
        <v>1</v>
      </c>
      <c r="B99" s="21" t="s">
        <v>69</v>
      </c>
      <c r="C99" s="60" t="s">
        <v>2</v>
      </c>
      <c r="D99" s="15" t="s">
        <v>3</v>
      </c>
      <c r="E99" s="15" t="s">
        <v>4</v>
      </c>
      <c r="F99" s="16" t="s">
        <v>5</v>
      </c>
      <c r="G99" s="16" t="s">
        <v>6</v>
      </c>
      <c r="H99" s="15" t="s">
        <v>7</v>
      </c>
      <c r="I99" s="15" t="s">
        <v>8</v>
      </c>
      <c r="J99" s="15" t="s">
        <v>9</v>
      </c>
      <c r="K99" s="15" t="s">
        <v>70</v>
      </c>
    </row>
    <row r="100" spans="1:12">
      <c r="A100" s="3">
        <v>1</v>
      </c>
      <c r="B100" s="22"/>
      <c r="C100" s="61">
        <v>2</v>
      </c>
      <c r="D100" s="17"/>
      <c r="E100" s="17"/>
      <c r="F100" s="17"/>
      <c r="G100" s="17"/>
      <c r="H100" s="17"/>
      <c r="I100" s="17"/>
      <c r="J100" s="17"/>
      <c r="K100" s="17"/>
    </row>
    <row r="101" spans="1:12">
      <c r="A101" s="18" t="s">
        <v>11</v>
      </c>
      <c r="B101" s="23"/>
      <c r="C101" s="62"/>
      <c r="D101" s="17"/>
      <c r="E101" s="17"/>
      <c r="F101" s="17"/>
      <c r="G101" s="17"/>
      <c r="H101" s="17"/>
      <c r="I101" s="17"/>
      <c r="J101" s="17"/>
      <c r="K101" s="17"/>
    </row>
    <row r="102" spans="1:12">
      <c r="A102" s="4" t="s">
        <v>62</v>
      </c>
      <c r="B102" s="24">
        <v>252</v>
      </c>
      <c r="C102" s="63" t="s">
        <v>61</v>
      </c>
      <c r="D102" s="80">
        <v>6.84</v>
      </c>
      <c r="E102" s="8">
        <v>13.67</v>
      </c>
      <c r="F102" s="8">
        <v>0.89</v>
      </c>
      <c r="G102" s="7">
        <v>155.72</v>
      </c>
      <c r="H102" s="5">
        <v>0</v>
      </c>
      <c r="I102" s="7">
        <v>16.05</v>
      </c>
      <c r="J102" s="8">
        <v>1.1100000000000001</v>
      </c>
      <c r="K102" s="10">
        <v>0.13</v>
      </c>
    </row>
    <row r="103" spans="1:12" ht="25.5">
      <c r="A103" s="4" t="s">
        <v>30</v>
      </c>
      <c r="B103" s="25">
        <v>203</v>
      </c>
      <c r="C103" s="63" t="s">
        <v>86</v>
      </c>
      <c r="D103" s="8">
        <v>7.52</v>
      </c>
      <c r="E103" s="10">
        <v>7.97</v>
      </c>
      <c r="F103" s="8">
        <v>45.09</v>
      </c>
      <c r="G103" s="8">
        <v>269.64999999999998</v>
      </c>
      <c r="H103" s="9"/>
      <c r="I103" s="8">
        <v>16.73</v>
      </c>
      <c r="J103" s="10">
        <v>1.1200000000000001</v>
      </c>
      <c r="K103" s="11">
        <v>0.12</v>
      </c>
    </row>
    <row r="104" spans="1:12">
      <c r="A104" s="4" t="s">
        <v>36</v>
      </c>
      <c r="B104" s="24" t="s">
        <v>42</v>
      </c>
      <c r="C104" s="63">
        <v>30</v>
      </c>
      <c r="D104" s="8">
        <v>0.21</v>
      </c>
      <c r="E104" s="8">
        <v>0.03</v>
      </c>
      <c r="F104" s="8">
        <v>0.56999999999999995</v>
      </c>
      <c r="G104" s="7">
        <v>3.3</v>
      </c>
      <c r="H104" s="7">
        <v>2.1</v>
      </c>
      <c r="I104" s="7">
        <v>5.0999999999999996</v>
      </c>
      <c r="J104" s="7">
        <v>0.15</v>
      </c>
      <c r="K104" s="10">
        <v>8.9999999999999993E-3</v>
      </c>
      <c r="L104" s="68"/>
    </row>
    <row r="105" spans="1:12">
      <c r="A105" s="4" t="s">
        <v>28</v>
      </c>
      <c r="B105" s="24">
        <v>377</v>
      </c>
      <c r="C105" s="63" t="s">
        <v>72</v>
      </c>
      <c r="D105" s="10">
        <v>0.13</v>
      </c>
      <c r="E105" s="10">
        <v>0.02</v>
      </c>
      <c r="F105" s="8">
        <v>15.2</v>
      </c>
      <c r="G105" s="8">
        <v>62</v>
      </c>
      <c r="H105" s="7">
        <v>2.83</v>
      </c>
      <c r="I105" s="8">
        <v>14.2</v>
      </c>
      <c r="J105" s="10">
        <v>0.36</v>
      </c>
      <c r="K105" s="11">
        <v>0</v>
      </c>
      <c r="L105" s="68"/>
    </row>
    <row r="106" spans="1:12">
      <c r="A106" s="4" t="s">
        <v>22</v>
      </c>
      <c r="B106" s="24" t="s">
        <v>42</v>
      </c>
      <c r="C106" s="63">
        <v>30</v>
      </c>
      <c r="D106" s="8">
        <v>2.37</v>
      </c>
      <c r="E106" s="7">
        <v>0.3</v>
      </c>
      <c r="F106" s="8">
        <v>14.49</v>
      </c>
      <c r="G106" s="7">
        <v>70.14</v>
      </c>
      <c r="H106" s="9"/>
      <c r="I106" s="7">
        <v>6.9</v>
      </c>
      <c r="J106" s="7">
        <v>0.33</v>
      </c>
      <c r="K106" s="10">
        <v>0.03</v>
      </c>
    </row>
    <row r="107" spans="1:12">
      <c r="A107" s="18" t="s">
        <v>12</v>
      </c>
      <c r="B107" s="23"/>
      <c r="C107" s="62"/>
      <c r="D107" s="6"/>
      <c r="E107" s="17"/>
      <c r="F107" s="17"/>
      <c r="G107" s="17"/>
      <c r="H107" s="17"/>
      <c r="I107" s="17"/>
      <c r="J107" s="17"/>
      <c r="K107" s="17"/>
    </row>
    <row r="108" spans="1:12" ht="25.5">
      <c r="A108" s="4" t="s">
        <v>91</v>
      </c>
      <c r="B108" s="24">
        <v>45</v>
      </c>
      <c r="C108" s="63" t="s">
        <v>113</v>
      </c>
      <c r="D108" s="11">
        <v>1.32</v>
      </c>
      <c r="E108" s="11">
        <v>3.25</v>
      </c>
      <c r="F108" s="11">
        <v>6.46</v>
      </c>
      <c r="G108" s="10">
        <v>60.4</v>
      </c>
      <c r="H108" s="8">
        <v>17.100000000000001</v>
      </c>
      <c r="I108" s="10">
        <v>24.96</v>
      </c>
      <c r="J108" s="11">
        <v>0.46</v>
      </c>
      <c r="K108" s="11">
        <v>0.06</v>
      </c>
    </row>
    <row r="109" spans="1:12" ht="25.5">
      <c r="A109" s="4" t="s">
        <v>37</v>
      </c>
      <c r="B109" s="25">
        <v>96</v>
      </c>
      <c r="C109" s="63" t="s">
        <v>120</v>
      </c>
      <c r="D109" s="14">
        <v>2.2599999999999998</v>
      </c>
      <c r="E109" s="14">
        <v>5.32</v>
      </c>
      <c r="F109" s="14">
        <v>15.97</v>
      </c>
      <c r="G109" s="14">
        <v>120.85</v>
      </c>
      <c r="H109" s="10">
        <v>14.66</v>
      </c>
      <c r="I109" s="10">
        <v>16.96</v>
      </c>
      <c r="J109" s="11">
        <v>1.05</v>
      </c>
      <c r="K109" s="14">
        <v>0.15</v>
      </c>
    </row>
    <row r="110" spans="1:12" ht="25.5">
      <c r="A110" s="4" t="s">
        <v>44</v>
      </c>
      <c r="B110" s="25">
        <v>229</v>
      </c>
      <c r="C110" s="63" t="s">
        <v>115</v>
      </c>
      <c r="D110" s="10">
        <v>13.62</v>
      </c>
      <c r="E110" s="10">
        <v>3.48</v>
      </c>
      <c r="F110" s="10">
        <v>4.5599999999999996</v>
      </c>
      <c r="G110" s="8">
        <v>123.6</v>
      </c>
      <c r="H110" s="10">
        <v>4.7</v>
      </c>
      <c r="I110" s="8">
        <v>47.3</v>
      </c>
      <c r="J110" s="11">
        <v>0.96</v>
      </c>
      <c r="K110" s="14">
        <v>0.11</v>
      </c>
    </row>
    <row r="111" spans="1:12" ht="25.5">
      <c r="A111" s="4" t="s">
        <v>38</v>
      </c>
      <c r="B111" s="25">
        <v>310</v>
      </c>
      <c r="C111" s="63" t="s">
        <v>86</v>
      </c>
      <c r="D111" s="8">
        <v>3.81</v>
      </c>
      <c r="E111" s="10">
        <v>5.76</v>
      </c>
      <c r="F111" s="10">
        <v>30.68</v>
      </c>
      <c r="G111" s="8">
        <v>189.8</v>
      </c>
      <c r="H111" s="7">
        <v>28</v>
      </c>
      <c r="I111" s="8">
        <v>19.52</v>
      </c>
      <c r="J111" s="10">
        <v>1.55</v>
      </c>
      <c r="K111" s="11">
        <v>0.33</v>
      </c>
    </row>
    <row r="112" spans="1:12" ht="25.5">
      <c r="A112" s="4" t="s">
        <v>63</v>
      </c>
      <c r="B112" s="25">
        <v>346</v>
      </c>
      <c r="C112" s="63">
        <v>200</v>
      </c>
      <c r="D112" s="10">
        <v>0.45</v>
      </c>
      <c r="E112" s="8">
        <v>0.1</v>
      </c>
      <c r="F112" s="10">
        <v>34</v>
      </c>
      <c r="G112" s="8">
        <v>141.19999999999999</v>
      </c>
      <c r="H112" s="5">
        <v>12</v>
      </c>
      <c r="I112" s="8">
        <v>23.02</v>
      </c>
      <c r="J112" s="10">
        <v>0.24</v>
      </c>
      <c r="K112" s="10">
        <v>0.04</v>
      </c>
    </row>
    <row r="113" spans="1:20">
      <c r="A113" s="4" t="s">
        <v>26</v>
      </c>
      <c r="B113" s="25" t="s">
        <v>42</v>
      </c>
      <c r="C113" s="108" t="s">
        <v>170</v>
      </c>
      <c r="D113" s="7">
        <v>0.6</v>
      </c>
      <c r="E113" s="7">
        <v>0.6</v>
      </c>
      <c r="F113" s="5">
        <v>15</v>
      </c>
      <c r="G113" s="5">
        <v>66</v>
      </c>
      <c r="H113" s="5">
        <v>15</v>
      </c>
      <c r="I113" s="5">
        <v>24</v>
      </c>
      <c r="J113" s="7">
        <v>3.3</v>
      </c>
      <c r="K113" s="8">
        <v>4.4999999999999998E-2</v>
      </c>
    </row>
    <row r="114" spans="1:20">
      <c r="A114" s="4" t="s">
        <v>27</v>
      </c>
      <c r="B114" s="24" t="s">
        <v>42</v>
      </c>
      <c r="C114" s="63" t="s">
        <v>77</v>
      </c>
      <c r="D114" s="8">
        <v>3.36</v>
      </c>
      <c r="E114" s="8">
        <v>0.66</v>
      </c>
      <c r="F114" s="8">
        <v>31.99</v>
      </c>
      <c r="G114" s="7">
        <v>137.94</v>
      </c>
      <c r="H114" s="9"/>
      <c r="I114" s="7">
        <v>13.8</v>
      </c>
      <c r="J114" s="8">
        <v>1.86</v>
      </c>
      <c r="K114" s="10">
        <v>7.0000000000000007E-2</v>
      </c>
    </row>
    <row r="115" spans="1:20">
      <c r="A115" s="18" t="s">
        <v>43</v>
      </c>
      <c r="B115" s="23"/>
      <c r="C115" s="62"/>
      <c r="D115" s="6"/>
      <c r="E115" s="17"/>
      <c r="F115" s="17"/>
      <c r="G115" s="17"/>
      <c r="H115" s="17"/>
      <c r="I115" s="17"/>
      <c r="J115" s="17"/>
      <c r="K115" s="17"/>
    </row>
    <row r="116" spans="1:20">
      <c r="A116" s="4" t="s">
        <v>32</v>
      </c>
      <c r="B116" s="24">
        <v>379</v>
      </c>
      <c r="C116" s="63">
        <v>200</v>
      </c>
      <c r="D116" s="10">
        <v>3.17</v>
      </c>
      <c r="E116" s="10">
        <v>2.68</v>
      </c>
      <c r="F116" s="10">
        <v>15.95</v>
      </c>
      <c r="G116" s="8">
        <v>100.6</v>
      </c>
      <c r="H116" s="8">
        <v>1.3</v>
      </c>
      <c r="I116" s="8">
        <v>125.78</v>
      </c>
      <c r="J116" s="10">
        <v>0.13</v>
      </c>
      <c r="K116" s="11">
        <v>0.2</v>
      </c>
    </row>
    <row r="117" spans="1:20" ht="17.25" customHeight="1">
      <c r="A117" s="4" t="s">
        <v>137</v>
      </c>
      <c r="B117" s="24"/>
      <c r="C117" s="81">
        <v>100</v>
      </c>
      <c r="D117" s="8">
        <v>8.08</v>
      </c>
      <c r="E117" s="8">
        <v>13.14</v>
      </c>
      <c r="F117" s="10">
        <v>45.74</v>
      </c>
      <c r="G117" s="8">
        <v>355</v>
      </c>
      <c r="H117" s="8">
        <v>0</v>
      </c>
      <c r="I117" s="10">
        <v>19.399999999999999</v>
      </c>
      <c r="J117" s="10">
        <v>1.28</v>
      </c>
      <c r="K117" s="11">
        <v>0.22</v>
      </c>
      <c r="L117" s="82"/>
      <c r="M117" s="83"/>
      <c r="N117" s="83"/>
      <c r="O117" s="83"/>
      <c r="P117" s="84"/>
      <c r="Q117" s="85"/>
      <c r="R117" s="84"/>
      <c r="S117" s="83"/>
      <c r="T117" s="86"/>
    </row>
    <row r="118" spans="1:20">
      <c r="A118" s="4" t="s">
        <v>132</v>
      </c>
      <c r="B118" s="25" t="s">
        <v>42</v>
      </c>
      <c r="C118" s="63">
        <v>1</v>
      </c>
      <c r="D118" s="6"/>
      <c r="E118" s="17"/>
      <c r="F118" s="17"/>
      <c r="G118" s="17"/>
      <c r="H118" s="17"/>
      <c r="I118" s="17"/>
      <c r="J118" s="17"/>
      <c r="K118" s="17"/>
    </row>
    <row r="119" spans="1:20">
      <c r="A119" s="29" t="s">
        <v>53</v>
      </c>
      <c r="B119" s="24"/>
      <c r="C119" s="64"/>
      <c r="D119" s="31">
        <f>SUM(D103:D118)</f>
        <v>46.9</v>
      </c>
      <c r="E119" s="31">
        <f>SUM(E103:E118)</f>
        <v>43.31</v>
      </c>
      <c r="F119" s="31">
        <f>SUM(F103:F118)</f>
        <v>275.7</v>
      </c>
      <c r="G119" s="31">
        <f>SUM(G103:G118)</f>
        <v>1700.48</v>
      </c>
      <c r="H119" s="31">
        <f t="shared" ref="H119:K119" si="4">SUM(H103:H117)</f>
        <v>97.69</v>
      </c>
      <c r="I119" s="31">
        <f t="shared" si="4"/>
        <v>357.66999999999996</v>
      </c>
      <c r="J119" s="31">
        <f t="shared" si="4"/>
        <v>12.79</v>
      </c>
      <c r="K119" s="31">
        <f t="shared" si="4"/>
        <v>1.3839999999999999</v>
      </c>
    </row>
    <row r="120" spans="1:20">
      <c r="A120" s="27"/>
      <c r="B120" s="28"/>
      <c r="C120" s="65"/>
      <c r="D120" s="19"/>
      <c r="E120" s="19"/>
      <c r="F120" s="19"/>
      <c r="G120" s="19"/>
      <c r="H120" s="19"/>
      <c r="I120" s="19"/>
      <c r="J120" s="19"/>
      <c r="K120" s="19"/>
    </row>
    <row r="121" spans="1:20" s="37" customFormat="1">
      <c r="A121" s="35"/>
      <c r="B121" s="36"/>
      <c r="C121" s="66"/>
    </row>
    <row r="122" spans="1:20" ht="15.75">
      <c r="A122" s="1" t="s">
        <v>17</v>
      </c>
      <c r="B122" s="20"/>
    </row>
    <row r="124" spans="1:20" ht="25.5">
      <c r="A124" s="2" t="s">
        <v>1</v>
      </c>
      <c r="B124" s="21" t="s">
        <v>69</v>
      </c>
      <c r="C124" s="60" t="s">
        <v>2</v>
      </c>
      <c r="D124" s="15" t="s">
        <v>3</v>
      </c>
      <c r="E124" s="15" t="s">
        <v>4</v>
      </c>
      <c r="F124" s="16" t="s">
        <v>5</v>
      </c>
      <c r="G124" s="16" t="s">
        <v>6</v>
      </c>
      <c r="H124" s="15" t="s">
        <v>7</v>
      </c>
      <c r="I124" s="15" t="s">
        <v>8</v>
      </c>
      <c r="J124" s="15" t="s">
        <v>9</v>
      </c>
      <c r="K124" s="15" t="s">
        <v>70</v>
      </c>
    </row>
    <row r="125" spans="1:20">
      <c r="A125" s="3">
        <v>1</v>
      </c>
      <c r="B125" s="22"/>
      <c r="C125" s="61">
        <v>2</v>
      </c>
      <c r="D125" s="17"/>
      <c r="E125" s="17"/>
      <c r="F125" s="17"/>
      <c r="G125" s="17"/>
      <c r="H125" s="17"/>
      <c r="I125" s="17"/>
      <c r="J125" s="17"/>
      <c r="K125" s="17"/>
    </row>
    <row r="126" spans="1:20" ht="13.5" thickBot="1">
      <c r="A126" s="18" t="s">
        <v>11</v>
      </c>
      <c r="B126" s="23"/>
      <c r="C126" s="91"/>
      <c r="D126" s="87"/>
      <c r="E126" s="87"/>
      <c r="F126" s="87"/>
      <c r="G126" s="87"/>
      <c r="H126" s="87"/>
      <c r="I126" s="87"/>
      <c r="J126" s="87"/>
      <c r="K126" s="87"/>
    </row>
    <row r="127" spans="1:20" ht="25.5">
      <c r="A127" s="44" t="s">
        <v>92</v>
      </c>
      <c r="B127" s="24">
        <v>181</v>
      </c>
      <c r="C127" s="63" t="s">
        <v>86</v>
      </c>
      <c r="D127" s="89">
        <v>5.93</v>
      </c>
      <c r="E127" s="89">
        <v>3.41</v>
      </c>
      <c r="F127" s="89">
        <v>41.56</v>
      </c>
      <c r="G127" s="90">
        <v>221.43</v>
      </c>
      <c r="H127" s="89">
        <v>1.1499999999999999</v>
      </c>
      <c r="I127" s="90">
        <v>129.58000000000001</v>
      </c>
      <c r="J127" s="89">
        <v>0.46</v>
      </c>
      <c r="K127" s="88">
        <v>0.27</v>
      </c>
    </row>
    <row r="128" spans="1:20">
      <c r="A128" s="4" t="s">
        <v>55</v>
      </c>
      <c r="B128" s="24">
        <v>6</v>
      </c>
      <c r="C128" s="63" t="s">
        <v>93</v>
      </c>
      <c r="D128" s="8">
        <v>5.3</v>
      </c>
      <c r="E128" s="10">
        <v>8.26</v>
      </c>
      <c r="F128" s="10">
        <v>11.86</v>
      </c>
      <c r="G128" s="8">
        <v>124</v>
      </c>
      <c r="H128" s="9">
        <v>0</v>
      </c>
      <c r="I128" s="8">
        <v>8.9600000000000009</v>
      </c>
      <c r="J128" s="10">
        <v>0.62</v>
      </c>
      <c r="K128" s="11">
        <v>0.17</v>
      </c>
    </row>
    <row r="129" spans="1:12" ht="15" customHeight="1">
      <c r="A129" s="4" t="s">
        <v>82</v>
      </c>
      <c r="B129" s="24">
        <v>382</v>
      </c>
      <c r="C129" s="63" t="s">
        <v>72</v>
      </c>
      <c r="D129" s="14">
        <v>4.08</v>
      </c>
      <c r="E129" s="11">
        <v>3.54</v>
      </c>
      <c r="F129" s="11">
        <v>17.579999999999998</v>
      </c>
      <c r="G129" s="10">
        <v>118.6</v>
      </c>
      <c r="H129" s="11">
        <v>1.59</v>
      </c>
      <c r="I129" s="8">
        <v>152.22</v>
      </c>
      <c r="J129" s="14">
        <v>0.48</v>
      </c>
      <c r="K129" s="11">
        <v>0.24</v>
      </c>
    </row>
    <row r="130" spans="1:12">
      <c r="A130" s="18" t="s">
        <v>12</v>
      </c>
      <c r="B130" s="23"/>
      <c r="C130" s="62"/>
      <c r="D130" s="6"/>
      <c r="E130" s="17"/>
      <c r="F130" s="17"/>
      <c r="G130" s="17"/>
      <c r="H130" s="17"/>
      <c r="I130" s="17"/>
      <c r="J130" s="17"/>
      <c r="K130" s="17"/>
    </row>
    <row r="131" spans="1:12" ht="25.5">
      <c r="A131" s="4" t="s">
        <v>68</v>
      </c>
      <c r="B131" s="24">
        <v>62</v>
      </c>
      <c r="C131" s="58" t="s">
        <v>113</v>
      </c>
      <c r="D131" s="52">
        <v>1.02</v>
      </c>
      <c r="E131" s="53">
        <v>7.03</v>
      </c>
      <c r="F131" s="54">
        <v>10.53</v>
      </c>
      <c r="G131" s="55">
        <v>109.5</v>
      </c>
      <c r="H131" s="56">
        <v>3.98</v>
      </c>
      <c r="I131" s="55">
        <v>24.83</v>
      </c>
      <c r="J131" s="52">
        <v>1.1100000000000001</v>
      </c>
      <c r="K131" s="57">
        <v>0.1</v>
      </c>
    </row>
    <row r="132" spans="1:12" ht="25.5">
      <c r="A132" s="4" t="s">
        <v>66</v>
      </c>
      <c r="B132" s="25" t="s">
        <v>42</v>
      </c>
      <c r="C132" s="63" t="s">
        <v>121</v>
      </c>
      <c r="D132" s="11">
        <v>5.25</v>
      </c>
      <c r="E132" s="11">
        <v>6.89</v>
      </c>
      <c r="F132" s="11">
        <v>30</v>
      </c>
      <c r="G132" s="10">
        <v>234.88</v>
      </c>
      <c r="H132" s="10">
        <v>9.3699999999999992</v>
      </c>
      <c r="I132" s="8">
        <v>202.5</v>
      </c>
      <c r="J132" s="11">
        <v>1.25</v>
      </c>
      <c r="K132" s="14">
        <v>0.12</v>
      </c>
    </row>
    <row r="133" spans="1:12">
      <c r="A133" s="4" t="s">
        <v>64</v>
      </c>
      <c r="B133" s="25" t="s">
        <v>42</v>
      </c>
      <c r="C133" s="63" t="s">
        <v>133</v>
      </c>
      <c r="D133" s="10">
        <v>28.13</v>
      </c>
      <c r="E133" s="11">
        <v>21</v>
      </c>
      <c r="F133" s="10">
        <v>54.32</v>
      </c>
      <c r="G133" s="8">
        <v>492.8</v>
      </c>
      <c r="H133" s="10">
        <v>7.84</v>
      </c>
      <c r="I133" s="10">
        <v>61.33</v>
      </c>
      <c r="J133" s="10">
        <v>2.7</v>
      </c>
      <c r="K133" s="14">
        <v>0.96</v>
      </c>
    </row>
    <row r="134" spans="1:12" ht="25.5">
      <c r="A134" s="4" t="s">
        <v>76</v>
      </c>
      <c r="B134" s="24">
        <v>349</v>
      </c>
      <c r="C134" s="63">
        <v>200</v>
      </c>
      <c r="D134" s="5">
        <v>0.66</v>
      </c>
      <c r="E134" s="7">
        <v>0.09</v>
      </c>
      <c r="F134" s="7">
        <v>32.01</v>
      </c>
      <c r="G134" s="5">
        <v>132.80000000000001</v>
      </c>
      <c r="H134" s="5">
        <v>0.73</v>
      </c>
      <c r="I134" s="5">
        <v>32.479999999999997</v>
      </c>
      <c r="J134" s="7">
        <v>0.7</v>
      </c>
      <c r="K134" s="8">
        <v>0.04</v>
      </c>
    </row>
    <row r="135" spans="1:12">
      <c r="A135" s="4" t="s">
        <v>26</v>
      </c>
      <c r="B135" s="25" t="s">
        <v>42</v>
      </c>
      <c r="C135" s="108" t="s">
        <v>170</v>
      </c>
      <c r="D135" s="7">
        <v>0.6</v>
      </c>
      <c r="E135" s="7">
        <v>0.6</v>
      </c>
      <c r="F135" s="5">
        <v>15</v>
      </c>
      <c r="G135" s="5">
        <v>66</v>
      </c>
      <c r="H135" s="5">
        <v>15</v>
      </c>
      <c r="I135" s="5">
        <v>24</v>
      </c>
      <c r="J135" s="7">
        <v>3.3</v>
      </c>
      <c r="K135" s="8">
        <v>4.4999999999999998E-2</v>
      </c>
    </row>
    <row r="136" spans="1:12">
      <c r="A136" s="4" t="s">
        <v>27</v>
      </c>
      <c r="B136" s="24" t="s">
        <v>42</v>
      </c>
      <c r="C136" s="63" t="s">
        <v>77</v>
      </c>
      <c r="D136" s="8">
        <v>3.36</v>
      </c>
      <c r="E136" s="8">
        <v>0.66</v>
      </c>
      <c r="F136" s="8">
        <v>31.99</v>
      </c>
      <c r="G136" s="7">
        <v>137.94</v>
      </c>
      <c r="H136" s="9"/>
      <c r="I136" s="7">
        <v>13.8</v>
      </c>
      <c r="J136" s="8">
        <v>1.86</v>
      </c>
      <c r="K136" s="10">
        <v>7.0000000000000007E-2</v>
      </c>
    </row>
    <row r="137" spans="1:12">
      <c r="A137" s="18" t="s">
        <v>43</v>
      </c>
      <c r="B137" s="23"/>
      <c r="C137" s="62"/>
      <c r="D137" s="6"/>
      <c r="E137" s="17"/>
      <c r="F137" s="17"/>
      <c r="G137" s="17"/>
      <c r="H137" s="17"/>
      <c r="I137" s="17"/>
      <c r="J137" s="17"/>
      <c r="K137" s="17"/>
    </row>
    <row r="138" spans="1:12">
      <c r="A138" s="4" t="s">
        <v>28</v>
      </c>
      <c r="B138" s="24">
        <v>377</v>
      </c>
      <c r="C138" s="63" t="s">
        <v>72</v>
      </c>
      <c r="D138" s="10">
        <v>0.13</v>
      </c>
      <c r="E138" s="10">
        <v>0.02</v>
      </c>
      <c r="F138" s="8">
        <v>15.2</v>
      </c>
      <c r="G138" s="8">
        <v>62</v>
      </c>
      <c r="H138" s="7">
        <v>2.83</v>
      </c>
      <c r="I138" s="8">
        <v>14.2</v>
      </c>
      <c r="J138" s="10">
        <v>0.36</v>
      </c>
      <c r="K138" s="11">
        <v>0</v>
      </c>
      <c r="L138" s="68"/>
    </row>
    <row r="139" spans="1:12" ht="18" customHeight="1">
      <c r="A139" s="29" t="s">
        <v>95</v>
      </c>
      <c r="B139" s="24" t="s">
        <v>42</v>
      </c>
      <c r="C139" s="34">
        <v>40</v>
      </c>
      <c r="D139" s="31">
        <v>2.56</v>
      </c>
      <c r="E139" s="31">
        <v>6.72</v>
      </c>
      <c r="F139" s="32">
        <v>27.4</v>
      </c>
      <c r="G139" s="32">
        <v>180.4</v>
      </c>
      <c r="H139" s="33"/>
      <c r="I139" s="32">
        <v>9.1999999999999993</v>
      </c>
      <c r="J139" s="31">
        <v>0.32</v>
      </c>
      <c r="K139" s="31">
        <v>0.04</v>
      </c>
      <c r="L139" s="67"/>
    </row>
    <row r="140" spans="1:12">
      <c r="A140" s="4" t="s">
        <v>132</v>
      </c>
      <c r="B140" s="25" t="s">
        <v>42</v>
      </c>
      <c r="C140" s="63">
        <v>1</v>
      </c>
      <c r="D140" s="6"/>
      <c r="E140" s="17"/>
      <c r="F140" s="17"/>
      <c r="G140" s="17"/>
      <c r="H140" s="17"/>
      <c r="I140" s="17"/>
      <c r="J140" s="17"/>
      <c r="K140" s="17"/>
    </row>
    <row r="141" spans="1:12">
      <c r="A141" s="4" t="s">
        <v>53</v>
      </c>
      <c r="B141" s="24"/>
      <c r="C141" s="63"/>
      <c r="D141" s="8">
        <f t="shared" ref="D141:K141" si="5">SUM(D127:D140)</f>
        <v>57.02</v>
      </c>
      <c r="E141" s="8">
        <f t="shared" si="5"/>
        <v>58.220000000000006</v>
      </c>
      <c r="F141" s="8">
        <f t="shared" si="5"/>
        <v>287.45</v>
      </c>
      <c r="G141" s="8">
        <f t="shared" si="5"/>
        <v>1880.3500000000001</v>
      </c>
      <c r="H141" s="8">
        <f t="shared" si="5"/>
        <v>42.489999999999995</v>
      </c>
      <c r="I141" s="8">
        <f t="shared" si="5"/>
        <v>673.1</v>
      </c>
      <c r="J141" s="8">
        <f t="shared" si="5"/>
        <v>13.16</v>
      </c>
      <c r="K141" s="8">
        <f t="shared" si="5"/>
        <v>2.0549999999999997</v>
      </c>
    </row>
    <row r="142" spans="1:12">
      <c r="A142" s="27"/>
      <c r="B142" s="28"/>
      <c r="C142" s="65"/>
      <c r="D142" s="19"/>
      <c r="E142" s="19"/>
      <c r="F142" s="19"/>
      <c r="G142" s="19"/>
      <c r="H142" s="19"/>
      <c r="I142" s="19"/>
      <c r="J142" s="19"/>
      <c r="K142" s="19"/>
    </row>
    <row r="143" spans="1:12" s="37" customFormat="1">
      <c r="A143" s="35"/>
      <c r="B143" s="36"/>
      <c r="C143" s="66"/>
    </row>
    <row r="144" spans="1:12" ht="15.75">
      <c r="A144" s="1" t="s">
        <v>18</v>
      </c>
      <c r="B144" s="20"/>
    </row>
    <row r="146" spans="1:12" ht="25.5">
      <c r="A146" s="2" t="s">
        <v>1</v>
      </c>
      <c r="B146" s="21" t="s">
        <v>41</v>
      </c>
      <c r="C146" s="60" t="s">
        <v>2</v>
      </c>
      <c r="D146" s="15" t="s">
        <v>3</v>
      </c>
      <c r="E146" s="15" t="s">
        <v>4</v>
      </c>
      <c r="F146" s="16" t="s">
        <v>5</v>
      </c>
      <c r="G146" s="16" t="s">
        <v>6</v>
      </c>
      <c r="H146" s="15" t="s">
        <v>7</v>
      </c>
      <c r="I146" s="15" t="s">
        <v>8</v>
      </c>
      <c r="J146" s="15" t="s">
        <v>9</v>
      </c>
      <c r="K146" s="15" t="s">
        <v>10</v>
      </c>
    </row>
    <row r="147" spans="1:12">
      <c r="A147" s="3">
        <v>1</v>
      </c>
      <c r="B147" s="22"/>
      <c r="C147" s="61">
        <v>2</v>
      </c>
      <c r="D147" s="17"/>
      <c r="E147" s="17"/>
      <c r="F147" s="17"/>
      <c r="G147" s="17"/>
      <c r="H147" s="17"/>
      <c r="I147" s="17"/>
      <c r="J147" s="17"/>
      <c r="K147" s="17"/>
    </row>
    <row r="148" spans="1:12">
      <c r="A148" s="18" t="s">
        <v>11</v>
      </c>
      <c r="B148" s="23"/>
      <c r="C148" s="62"/>
      <c r="D148" s="17"/>
      <c r="E148" s="17"/>
      <c r="F148" s="17"/>
      <c r="G148" s="17"/>
      <c r="H148" s="17"/>
      <c r="I148" s="17"/>
      <c r="J148" s="17"/>
      <c r="K148" s="17"/>
    </row>
    <row r="149" spans="1:12" ht="25.5">
      <c r="A149" s="79" t="s">
        <v>78</v>
      </c>
      <c r="B149" s="24">
        <v>210</v>
      </c>
      <c r="C149" s="63" t="s">
        <v>86</v>
      </c>
      <c r="D149" s="10">
        <v>19.36</v>
      </c>
      <c r="E149" s="10">
        <v>34.479999999999997</v>
      </c>
      <c r="F149" s="10">
        <v>3.66</v>
      </c>
      <c r="G149" s="8">
        <v>402.3</v>
      </c>
      <c r="H149" s="10">
        <v>0.35</v>
      </c>
      <c r="I149" s="8">
        <v>143.16</v>
      </c>
      <c r="J149" s="10">
        <v>3.65</v>
      </c>
      <c r="K149" s="11">
        <v>0.85</v>
      </c>
      <c r="L149" s="68"/>
    </row>
    <row r="150" spans="1:12">
      <c r="A150" s="4" t="s">
        <v>36</v>
      </c>
      <c r="B150" s="24" t="s">
        <v>42</v>
      </c>
      <c r="C150" s="63">
        <v>30</v>
      </c>
      <c r="D150" s="8">
        <v>0.21</v>
      </c>
      <c r="E150" s="8">
        <v>0.03</v>
      </c>
      <c r="F150" s="8">
        <v>0.56999999999999995</v>
      </c>
      <c r="G150" s="7">
        <v>3.3</v>
      </c>
      <c r="H150" s="7">
        <v>2.1</v>
      </c>
      <c r="I150" s="7">
        <v>5.0999999999999996</v>
      </c>
      <c r="J150" s="7">
        <v>0.15</v>
      </c>
      <c r="K150" s="10">
        <v>8.9999999999999993E-3</v>
      </c>
      <c r="L150" s="68"/>
    </row>
    <row r="151" spans="1:12">
      <c r="A151" s="4" t="s">
        <v>28</v>
      </c>
      <c r="B151" s="24">
        <v>377</v>
      </c>
      <c r="C151" s="63" t="s">
        <v>72</v>
      </c>
      <c r="D151" s="10">
        <v>0.13</v>
      </c>
      <c r="E151" s="10">
        <v>0.02</v>
      </c>
      <c r="F151" s="8">
        <v>15.2</v>
      </c>
      <c r="G151" s="8">
        <v>62</v>
      </c>
      <c r="H151" s="7">
        <v>2.83</v>
      </c>
      <c r="I151" s="8">
        <v>14.2</v>
      </c>
      <c r="J151" s="10">
        <v>0.36</v>
      </c>
      <c r="K151" s="11">
        <v>0</v>
      </c>
      <c r="L151" s="68"/>
    </row>
    <row r="152" spans="1:12">
      <c r="A152" s="4" t="s">
        <v>22</v>
      </c>
      <c r="B152" s="24" t="s">
        <v>42</v>
      </c>
      <c r="C152" s="63">
        <v>30</v>
      </c>
      <c r="D152" s="8">
        <v>2.37</v>
      </c>
      <c r="E152" s="7">
        <v>0.3</v>
      </c>
      <c r="F152" s="8">
        <v>14.49</v>
      </c>
      <c r="G152" s="7">
        <v>70.14</v>
      </c>
      <c r="H152" s="9"/>
      <c r="I152" s="7">
        <v>6.9</v>
      </c>
      <c r="J152" s="7">
        <v>0.33</v>
      </c>
      <c r="K152" s="10">
        <v>0.03</v>
      </c>
    </row>
    <row r="153" spans="1:12">
      <c r="A153" s="18" t="s">
        <v>12</v>
      </c>
      <c r="B153" s="23"/>
      <c r="C153" s="62"/>
      <c r="D153" s="6"/>
      <c r="E153" s="17"/>
      <c r="F153" s="17"/>
      <c r="G153" s="17"/>
      <c r="H153" s="17"/>
      <c r="I153" s="17"/>
      <c r="J153" s="17"/>
      <c r="K153" s="17"/>
    </row>
    <row r="154" spans="1:12">
      <c r="A154" s="4" t="s">
        <v>79</v>
      </c>
      <c r="B154" s="24" t="s">
        <v>42</v>
      </c>
      <c r="C154" s="63" t="s">
        <v>113</v>
      </c>
      <c r="D154" s="80">
        <v>1.1000000000000001</v>
      </c>
      <c r="E154" s="8">
        <v>0.2</v>
      </c>
      <c r="F154" s="8">
        <v>3.8</v>
      </c>
      <c r="G154" s="7">
        <v>24</v>
      </c>
      <c r="H154" s="5">
        <v>26.67</v>
      </c>
      <c r="I154" s="7">
        <v>14</v>
      </c>
      <c r="J154" s="8">
        <v>0.9</v>
      </c>
      <c r="K154" s="10">
        <v>0.06</v>
      </c>
    </row>
    <row r="155" spans="1:12" ht="25.5">
      <c r="A155" s="4" t="s">
        <v>39</v>
      </c>
      <c r="B155" s="24">
        <v>111</v>
      </c>
      <c r="C155" s="63" t="s">
        <v>119</v>
      </c>
      <c r="D155" s="14">
        <v>2.62</v>
      </c>
      <c r="E155" s="14">
        <v>5.84</v>
      </c>
      <c r="F155" s="11">
        <v>14.29</v>
      </c>
      <c r="G155" s="11">
        <v>128.69999999999999</v>
      </c>
      <c r="H155" s="14">
        <v>1.05</v>
      </c>
      <c r="I155" s="11">
        <v>30.02</v>
      </c>
      <c r="J155" s="14">
        <v>0.8</v>
      </c>
      <c r="K155" s="13">
        <v>0.08</v>
      </c>
    </row>
    <row r="156" spans="1:12" ht="25.5" customHeight="1">
      <c r="A156" s="4" t="s">
        <v>136</v>
      </c>
      <c r="B156" s="24">
        <v>260</v>
      </c>
      <c r="C156" s="63" t="s">
        <v>115</v>
      </c>
      <c r="D156" s="10">
        <v>46.37</v>
      </c>
      <c r="E156" s="10">
        <v>14.7</v>
      </c>
      <c r="F156" s="8">
        <v>4.54</v>
      </c>
      <c r="G156" s="8">
        <v>217.2</v>
      </c>
      <c r="H156" s="8">
        <v>0.46</v>
      </c>
      <c r="I156" s="8">
        <v>40.270000000000003</v>
      </c>
      <c r="J156" s="10">
        <v>2.38</v>
      </c>
      <c r="K156" s="11">
        <v>0.12</v>
      </c>
    </row>
    <row r="157" spans="1:12" ht="25.5">
      <c r="A157" s="4" t="s">
        <v>65</v>
      </c>
      <c r="B157" s="25">
        <v>312</v>
      </c>
      <c r="C157" s="51" t="s">
        <v>86</v>
      </c>
      <c r="D157" s="45">
        <v>4.08</v>
      </c>
      <c r="E157" s="46">
        <v>6.4</v>
      </c>
      <c r="F157" s="47">
        <v>27.25</v>
      </c>
      <c r="G157" s="48">
        <v>183</v>
      </c>
      <c r="H157" s="49">
        <v>24.21</v>
      </c>
      <c r="I157" s="50">
        <v>49.31</v>
      </c>
      <c r="J157" s="95">
        <v>1.35</v>
      </c>
      <c r="K157" s="96">
        <v>0.33</v>
      </c>
    </row>
    <row r="158" spans="1:12" ht="25.5">
      <c r="A158" s="4" t="s">
        <v>57</v>
      </c>
      <c r="B158" s="25">
        <v>346</v>
      </c>
      <c r="C158" s="63">
        <v>200</v>
      </c>
      <c r="D158" s="10">
        <v>0.45</v>
      </c>
      <c r="E158" s="8">
        <v>0.1</v>
      </c>
      <c r="F158" s="10">
        <v>34</v>
      </c>
      <c r="G158" s="8">
        <v>141.19999999999999</v>
      </c>
      <c r="H158" s="5">
        <v>12</v>
      </c>
      <c r="I158" s="8">
        <v>23.02</v>
      </c>
      <c r="J158" s="10">
        <v>0.24</v>
      </c>
      <c r="K158" s="10">
        <v>0.04</v>
      </c>
    </row>
    <row r="159" spans="1:12">
      <c r="A159" s="4" t="s">
        <v>26</v>
      </c>
      <c r="B159" s="25" t="s">
        <v>42</v>
      </c>
      <c r="C159" s="108" t="s">
        <v>170</v>
      </c>
      <c r="D159" s="7">
        <v>0.6</v>
      </c>
      <c r="E159" s="7">
        <v>0.6</v>
      </c>
      <c r="F159" s="5">
        <v>15</v>
      </c>
      <c r="G159" s="5">
        <v>66</v>
      </c>
      <c r="H159" s="5">
        <v>15</v>
      </c>
      <c r="I159" s="5">
        <v>24</v>
      </c>
      <c r="J159" s="7">
        <v>3.3</v>
      </c>
      <c r="K159" s="8">
        <v>4.4999999999999998E-2</v>
      </c>
    </row>
    <row r="160" spans="1:12">
      <c r="A160" s="4" t="s">
        <v>27</v>
      </c>
      <c r="B160" s="24" t="s">
        <v>42</v>
      </c>
      <c r="C160" s="63" t="s">
        <v>77</v>
      </c>
      <c r="D160" s="8">
        <v>3.36</v>
      </c>
      <c r="E160" s="8">
        <v>0.66</v>
      </c>
      <c r="F160" s="8">
        <v>31.99</v>
      </c>
      <c r="G160" s="7">
        <v>137.94</v>
      </c>
      <c r="H160" s="9"/>
      <c r="I160" s="7">
        <v>13.8</v>
      </c>
      <c r="J160" s="8">
        <v>1.86</v>
      </c>
      <c r="K160" s="10">
        <v>7.0000000000000007E-2</v>
      </c>
    </row>
    <row r="161" spans="1:12">
      <c r="A161" s="18" t="s">
        <v>43</v>
      </c>
      <c r="B161" s="23"/>
      <c r="C161" s="62"/>
      <c r="D161" s="6"/>
      <c r="E161" s="17"/>
      <c r="F161" s="17"/>
      <c r="G161" s="17"/>
      <c r="H161" s="17"/>
      <c r="I161" s="17"/>
      <c r="J161" s="17"/>
      <c r="K161" s="17"/>
    </row>
    <row r="162" spans="1:12" ht="15" customHeight="1">
      <c r="A162" s="4" t="s">
        <v>82</v>
      </c>
      <c r="B162" s="24">
        <v>382</v>
      </c>
      <c r="C162" s="63" t="s">
        <v>72</v>
      </c>
      <c r="D162" s="14">
        <v>4.08</v>
      </c>
      <c r="E162" s="11">
        <v>3.54</v>
      </c>
      <c r="F162" s="11">
        <v>17.579999999999998</v>
      </c>
      <c r="G162" s="10">
        <v>118.6</v>
      </c>
      <c r="H162" s="11">
        <v>1.59</v>
      </c>
      <c r="I162" s="8">
        <v>152.22</v>
      </c>
      <c r="J162" s="14">
        <v>0.48</v>
      </c>
      <c r="K162" s="11">
        <v>0.24</v>
      </c>
    </row>
    <row r="163" spans="1:12" ht="25.5">
      <c r="A163" s="97" t="s">
        <v>166</v>
      </c>
      <c r="B163" s="24">
        <v>3</v>
      </c>
      <c r="C163" s="64" t="s">
        <v>167</v>
      </c>
      <c r="D163" s="31">
        <v>6.59</v>
      </c>
      <c r="E163" s="31">
        <v>8.4</v>
      </c>
      <c r="F163" s="32">
        <v>19.63</v>
      </c>
      <c r="G163" s="32">
        <v>180.37</v>
      </c>
      <c r="H163" s="33">
        <v>0.11</v>
      </c>
      <c r="I163" s="32">
        <v>141.30000000000001</v>
      </c>
      <c r="J163" s="31">
        <v>0.59</v>
      </c>
      <c r="K163" s="31">
        <v>0.12</v>
      </c>
      <c r="L163" s="67"/>
    </row>
    <row r="164" spans="1:12">
      <c r="A164" s="4" t="s">
        <v>132</v>
      </c>
      <c r="B164" s="25" t="s">
        <v>42</v>
      </c>
      <c r="C164" s="63">
        <v>1</v>
      </c>
      <c r="D164" s="6"/>
      <c r="E164" s="17"/>
      <c r="F164" s="17"/>
      <c r="G164" s="17"/>
      <c r="H164" s="17"/>
      <c r="I164" s="17"/>
      <c r="J164" s="17"/>
      <c r="K164" s="17"/>
    </row>
    <row r="165" spans="1:12">
      <c r="A165" s="4" t="s">
        <v>53</v>
      </c>
      <c r="B165" s="24"/>
      <c r="C165" s="63"/>
      <c r="D165" s="8">
        <f>SUM(D149:D164)</f>
        <v>91.32</v>
      </c>
      <c r="E165" s="8">
        <f t="shared" ref="E165:K165" si="6">SUM(E149:E164)</f>
        <v>75.27000000000001</v>
      </c>
      <c r="F165" s="8">
        <f t="shared" si="6"/>
        <v>202</v>
      </c>
      <c r="G165" s="8">
        <f t="shared" si="6"/>
        <v>1734.75</v>
      </c>
      <c r="H165" s="8">
        <f t="shared" si="6"/>
        <v>86.37</v>
      </c>
      <c r="I165" s="8">
        <f t="shared" si="6"/>
        <v>657.3</v>
      </c>
      <c r="J165" s="8">
        <f t="shared" si="6"/>
        <v>16.39</v>
      </c>
      <c r="K165" s="8">
        <f t="shared" si="6"/>
        <v>1.9940000000000002</v>
      </c>
    </row>
    <row r="166" spans="1:12" s="37" customFormat="1">
      <c r="A166" s="27"/>
      <c r="B166" s="28"/>
      <c r="C166" s="65"/>
      <c r="D166" s="19"/>
      <c r="E166" s="19"/>
      <c r="F166" s="19"/>
      <c r="G166" s="19"/>
      <c r="H166" s="19"/>
      <c r="I166" s="19"/>
      <c r="J166" s="19"/>
      <c r="K166" s="19"/>
    </row>
    <row r="167" spans="1:12">
      <c r="A167" s="35"/>
      <c r="B167" s="36"/>
      <c r="C167" s="66"/>
      <c r="D167" s="37"/>
      <c r="E167" s="37"/>
      <c r="F167" s="37"/>
      <c r="G167" s="37"/>
      <c r="H167" s="37"/>
      <c r="I167" s="37"/>
      <c r="J167" s="37"/>
      <c r="K167" s="37"/>
    </row>
    <row r="168" spans="1:12" ht="15.75">
      <c r="A168" s="1" t="s">
        <v>19</v>
      </c>
      <c r="B168" s="20"/>
    </row>
    <row r="170" spans="1:12" ht="25.5">
      <c r="A170" s="2" t="s">
        <v>1</v>
      </c>
      <c r="B170" s="21" t="s">
        <v>69</v>
      </c>
      <c r="C170" s="60" t="s">
        <v>2</v>
      </c>
      <c r="D170" s="15" t="s">
        <v>3</v>
      </c>
      <c r="E170" s="15" t="s">
        <v>4</v>
      </c>
      <c r="F170" s="16" t="s">
        <v>5</v>
      </c>
      <c r="G170" s="16" t="s">
        <v>6</v>
      </c>
      <c r="H170" s="15" t="s">
        <v>7</v>
      </c>
      <c r="I170" s="15" t="s">
        <v>8</v>
      </c>
      <c r="J170" s="15" t="s">
        <v>9</v>
      </c>
      <c r="K170" s="15" t="s">
        <v>70</v>
      </c>
    </row>
    <row r="171" spans="1:12">
      <c r="A171" s="3">
        <v>1</v>
      </c>
      <c r="B171" s="22"/>
      <c r="C171" s="61">
        <v>2</v>
      </c>
      <c r="D171" s="17"/>
      <c r="E171" s="17"/>
      <c r="F171" s="17"/>
      <c r="G171" s="17"/>
      <c r="H171" s="17"/>
      <c r="I171" s="17"/>
      <c r="J171" s="17"/>
      <c r="K171" s="17"/>
    </row>
    <row r="172" spans="1:12">
      <c r="A172" s="18" t="s">
        <v>11</v>
      </c>
      <c r="B172" s="23"/>
      <c r="C172" s="62"/>
      <c r="D172" s="17"/>
      <c r="E172" s="17"/>
      <c r="F172" s="17"/>
      <c r="G172" s="17"/>
      <c r="H172" s="17"/>
      <c r="I172" s="17"/>
      <c r="J172" s="17"/>
      <c r="K172" s="17"/>
    </row>
    <row r="173" spans="1:12" ht="25.5">
      <c r="A173" s="4" t="s">
        <v>135</v>
      </c>
      <c r="B173" s="24">
        <v>173</v>
      </c>
      <c r="C173" s="63" t="s">
        <v>86</v>
      </c>
      <c r="D173" s="10">
        <v>8.1199999999999992</v>
      </c>
      <c r="E173" s="10">
        <v>10.39</v>
      </c>
      <c r="F173" s="8">
        <v>51.01</v>
      </c>
      <c r="G173" s="8">
        <v>330.67</v>
      </c>
      <c r="H173" s="10">
        <v>0.91</v>
      </c>
      <c r="I173" s="8">
        <v>138.16</v>
      </c>
      <c r="J173" s="10">
        <v>2.23</v>
      </c>
      <c r="K173" s="10">
        <v>0.28999999999999998</v>
      </c>
    </row>
    <row r="174" spans="1:12" ht="17.25" customHeight="1">
      <c r="A174" s="29" t="s">
        <v>90</v>
      </c>
      <c r="B174" s="24" t="s">
        <v>42</v>
      </c>
      <c r="C174" s="34">
        <v>40</v>
      </c>
      <c r="D174" s="31">
        <v>2.56</v>
      </c>
      <c r="E174" s="31">
        <v>6.72</v>
      </c>
      <c r="F174" s="32">
        <v>27.4</v>
      </c>
      <c r="G174" s="32">
        <v>180.4</v>
      </c>
      <c r="H174" s="33"/>
      <c r="I174" s="32">
        <v>9.1999999999999993</v>
      </c>
      <c r="J174" s="31">
        <v>0.32</v>
      </c>
      <c r="K174" s="31">
        <v>0.04</v>
      </c>
      <c r="L174" s="67"/>
    </row>
    <row r="175" spans="1:12">
      <c r="A175" s="4" t="s">
        <v>177</v>
      </c>
      <c r="B175" s="24">
        <v>378</v>
      </c>
      <c r="C175" s="63" t="s">
        <v>72</v>
      </c>
      <c r="D175" s="8">
        <v>1.52</v>
      </c>
      <c r="E175" s="7">
        <v>1.35</v>
      </c>
      <c r="F175" s="8">
        <v>15.9</v>
      </c>
      <c r="G175" s="7">
        <v>81</v>
      </c>
      <c r="H175" s="9">
        <v>1.33</v>
      </c>
      <c r="I175" s="7">
        <v>126.6</v>
      </c>
      <c r="J175" s="7">
        <v>0.41</v>
      </c>
      <c r="K175" s="10">
        <v>0.2</v>
      </c>
    </row>
    <row r="176" spans="1:12">
      <c r="A176" s="4" t="s">
        <v>22</v>
      </c>
      <c r="B176" s="24" t="s">
        <v>42</v>
      </c>
      <c r="C176" s="63">
        <v>30</v>
      </c>
      <c r="D176" s="8">
        <v>2.37</v>
      </c>
      <c r="E176" s="7">
        <v>0.3</v>
      </c>
      <c r="F176" s="8">
        <v>14.49</v>
      </c>
      <c r="G176" s="7">
        <v>70.14</v>
      </c>
      <c r="H176" s="9"/>
      <c r="I176" s="7">
        <v>6.9</v>
      </c>
      <c r="J176" s="7">
        <v>0.33</v>
      </c>
      <c r="K176" s="10">
        <v>0.03</v>
      </c>
    </row>
    <row r="177" spans="1:20">
      <c r="A177" s="18" t="s">
        <v>12</v>
      </c>
      <c r="B177" s="23"/>
      <c r="C177" s="62"/>
      <c r="D177" s="6"/>
      <c r="E177" s="17"/>
      <c r="F177" s="17"/>
      <c r="G177" s="17"/>
      <c r="H177" s="17"/>
      <c r="I177" s="17"/>
      <c r="J177" s="17"/>
      <c r="K177" s="17"/>
    </row>
    <row r="178" spans="1:20">
      <c r="A178" s="4" t="s">
        <v>36</v>
      </c>
      <c r="B178" s="24" t="s">
        <v>42</v>
      </c>
      <c r="C178" s="63" t="s">
        <v>113</v>
      </c>
      <c r="D178" s="8">
        <v>0.7</v>
      </c>
      <c r="E178" s="8">
        <v>0.1</v>
      </c>
      <c r="F178" s="8">
        <v>1.9</v>
      </c>
      <c r="G178" s="7">
        <v>11</v>
      </c>
      <c r="H178" s="7">
        <v>7</v>
      </c>
      <c r="I178" s="7">
        <v>17</v>
      </c>
      <c r="J178" s="7">
        <v>0.67</v>
      </c>
      <c r="K178" s="10">
        <v>0.03</v>
      </c>
    </row>
    <row r="179" spans="1:20" ht="17.25" customHeight="1">
      <c r="A179" s="79" t="s">
        <v>94</v>
      </c>
      <c r="B179" s="25">
        <v>99</v>
      </c>
      <c r="C179" s="63" t="s">
        <v>121</v>
      </c>
      <c r="D179" s="13">
        <v>1.58</v>
      </c>
      <c r="E179" s="13">
        <v>4.9800000000000004</v>
      </c>
      <c r="F179" s="13">
        <v>9.15</v>
      </c>
      <c r="G179" s="13">
        <v>95.25</v>
      </c>
      <c r="H179" s="8">
        <v>10.37</v>
      </c>
      <c r="I179" s="8">
        <v>34.85</v>
      </c>
      <c r="J179" s="11">
        <v>0.77</v>
      </c>
      <c r="K179" s="10">
        <v>0.12</v>
      </c>
    </row>
    <row r="180" spans="1:20" ht="25.5">
      <c r="A180" s="4" t="s">
        <v>45</v>
      </c>
      <c r="B180" s="25">
        <v>618</v>
      </c>
      <c r="C180" s="63" t="s">
        <v>131</v>
      </c>
      <c r="D180" s="11">
        <v>22.04</v>
      </c>
      <c r="E180" s="11">
        <v>15.01</v>
      </c>
      <c r="F180" s="11">
        <v>17.87</v>
      </c>
      <c r="G180" s="10">
        <v>261.33</v>
      </c>
      <c r="H180" s="10">
        <v>1.29</v>
      </c>
      <c r="I180" s="10">
        <v>67.069999999999993</v>
      </c>
      <c r="J180" s="11">
        <v>1.47</v>
      </c>
      <c r="K180" s="14">
        <v>0.25</v>
      </c>
    </row>
    <row r="181" spans="1:20" ht="25.5">
      <c r="A181" s="4" t="s">
        <v>30</v>
      </c>
      <c r="B181" s="25">
        <v>203</v>
      </c>
      <c r="C181" s="63" t="s">
        <v>86</v>
      </c>
      <c r="D181" s="8">
        <v>7.52</v>
      </c>
      <c r="E181" s="10">
        <v>7.97</v>
      </c>
      <c r="F181" s="8">
        <v>45.09</v>
      </c>
      <c r="G181" s="8">
        <v>269.64999999999998</v>
      </c>
      <c r="H181" s="9"/>
      <c r="I181" s="8">
        <v>16.73</v>
      </c>
      <c r="J181" s="10">
        <v>1.1200000000000001</v>
      </c>
      <c r="K181" s="11">
        <v>0.12</v>
      </c>
    </row>
    <row r="182" spans="1:20" ht="25.5">
      <c r="A182" s="4" t="s">
        <v>59</v>
      </c>
      <c r="B182" s="25">
        <v>342</v>
      </c>
      <c r="C182" s="63">
        <v>200</v>
      </c>
      <c r="D182" s="7">
        <v>0.16</v>
      </c>
      <c r="E182" s="7">
        <v>0.16</v>
      </c>
      <c r="F182" s="8">
        <v>27.88</v>
      </c>
      <c r="G182" s="7">
        <v>114.6</v>
      </c>
      <c r="H182" s="7">
        <v>0.9</v>
      </c>
      <c r="I182" s="8">
        <v>14.18</v>
      </c>
      <c r="J182" s="10">
        <v>0.95</v>
      </c>
      <c r="K182" s="11">
        <v>0.02</v>
      </c>
    </row>
    <row r="183" spans="1:20">
      <c r="A183" s="4" t="s">
        <v>26</v>
      </c>
      <c r="B183" s="25" t="s">
        <v>42</v>
      </c>
      <c r="C183" s="108" t="s">
        <v>170</v>
      </c>
      <c r="D183" s="7">
        <v>0.6</v>
      </c>
      <c r="E183" s="7">
        <v>0.6</v>
      </c>
      <c r="F183" s="5">
        <v>15</v>
      </c>
      <c r="G183" s="5">
        <v>66</v>
      </c>
      <c r="H183" s="5">
        <v>15</v>
      </c>
      <c r="I183" s="5">
        <v>24</v>
      </c>
      <c r="J183" s="7">
        <v>3.3</v>
      </c>
      <c r="K183" s="8">
        <v>4.4999999999999998E-2</v>
      </c>
    </row>
    <row r="184" spans="1:20">
      <c r="A184" s="4" t="s">
        <v>27</v>
      </c>
      <c r="B184" s="24" t="s">
        <v>42</v>
      </c>
      <c r="C184" s="63" t="s">
        <v>77</v>
      </c>
      <c r="D184" s="8">
        <v>3.36</v>
      </c>
      <c r="E184" s="8">
        <v>0.66</v>
      </c>
      <c r="F184" s="8">
        <v>31.99</v>
      </c>
      <c r="G184" s="7">
        <v>137.94</v>
      </c>
      <c r="H184" s="9"/>
      <c r="I184" s="7">
        <v>13.8</v>
      </c>
      <c r="J184" s="8">
        <v>1.86</v>
      </c>
      <c r="K184" s="10">
        <v>7.0000000000000007E-2</v>
      </c>
    </row>
    <row r="185" spans="1:20">
      <c r="A185" s="18" t="s">
        <v>43</v>
      </c>
      <c r="B185" s="23"/>
      <c r="C185" s="62"/>
      <c r="D185" s="6"/>
      <c r="E185" s="17"/>
      <c r="F185" s="17"/>
      <c r="G185" s="17"/>
      <c r="H185" s="17"/>
      <c r="I185" s="17"/>
      <c r="J185" s="17"/>
      <c r="K185" s="17"/>
    </row>
    <row r="186" spans="1:20">
      <c r="A186" s="29" t="s">
        <v>25</v>
      </c>
      <c r="B186" s="24" t="s">
        <v>42</v>
      </c>
      <c r="C186" s="64">
        <v>200</v>
      </c>
      <c r="D186" s="30">
        <v>1</v>
      </c>
      <c r="E186" s="32">
        <v>0.2</v>
      </c>
      <c r="F186" s="32">
        <v>20.2</v>
      </c>
      <c r="G186" s="30">
        <v>92</v>
      </c>
      <c r="H186" s="30">
        <v>4</v>
      </c>
      <c r="I186" s="30">
        <v>14</v>
      </c>
      <c r="J186" s="32">
        <v>2.8</v>
      </c>
      <c r="K186" s="31">
        <v>0.02</v>
      </c>
    </row>
    <row r="187" spans="1:20" ht="17.25" customHeight="1">
      <c r="A187" s="4" t="s">
        <v>137</v>
      </c>
      <c r="B187" s="24"/>
      <c r="C187" s="81">
        <v>100</v>
      </c>
      <c r="D187" s="8">
        <v>8.08</v>
      </c>
      <c r="E187" s="8">
        <v>13.14</v>
      </c>
      <c r="F187" s="10">
        <v>45.74</v>
      </c>
      <c r="G187" s="8">
        <v>355</v>
      </c>
      <c r="H187" s="8">
        <v>0</v>
      </c>
      <c r="I187" s="10">
        <v>19.399999999999999</v>
      </c>
      <c r="J187" s="10">
        <v>1.28</v>
      </c>
      <c r="K187" s="11">
        <v>0.22</v>
      </c>
      <c r="L187" s="82"/>
      <c r="M187" s="83"/>
      <c r="N187" s="83"/>
      <c r="O187" s="83"/>
      <c r="P187" s="84"/>
      <c r="Q187" s="85"/>
      <c r="R187" s="84"/>
      <c r="S187" s="83"/>
      <c r="T187" s="86"/>
    </row>
    <row r="188" spans="1:20">
      <c r="A188" s="4" t="s">
        <v>132</v>
      </c>
      <c r="B188" s="25" t="s">
        <v>42</v>
      </c>
      <c r="C188" s="63">
        <v>1</v>
      </c>
      <c r="D188" s="6"/>
      <c r="E188" s="17"/>
      <c r="F188" s="17"/>
      <c r="G188" s="17"/>
      <c r="H188" s="17"/>
      <c r="I188" s="17"/>
      <c r="J188" s="17"/>
      <c r="K188" s="17"/>
    </row>
    <row r="189" spans="1:20">
      <c r="A189" s="4" t="s">
        <v>53</v>
      </c>
      <c r="B189" s="24"/>
      <c r="C189" s="63"/>
      <c r="D189" s="8">
        <f>SUM(D173:D188)</f>
        <v>59.609999999999992</v>
      </c>
      <c r="E189" s="8">
        <f t="shared" ref="E189:K189" si="7">SUM(E173:E188)</f>
        <v>61.58</v>
      </c>
      <c r="F189" s="8">
        <f t="shared" si="7"/>
        <v>323.62</v>
      </c>
      <c r="G189" s="8">
        <f t="shared" si="7"/>
        <v>2064.98</v>
      </c>
      <c r="H189" s="8">
        <f t="shared" si="7"/>
        <v>40.799999999999997</v>
      </c>
      <c r="I189" s="8">
        <f t="shared" si="7"/>
        <v>501.89</v>
      </c>
      <c r="J189" s="8">
        <f t="shared" si="7"/>
        <v>17.510000000000002</v>
      </c>
      <c r="K189" s="8">
        <f t="shared" si="7"/>
        <v>1.4550000000000001</v>
      </c>
    </row>
    <row r="190" spans="1:20" s="37" customFormat="1">
      <c r="A190" s="27"/>
      <c r="B190" s="28"/>
      <c r="C190" s="65"/>
      <c r="D190" s="19"/>
      <c r="E190" s="19"/>
      <c r="F190" s="19"/>
      <c r="G190" s="19"/>
      <c r="H190" s="19"/>
      <c r="I190" s="19"/>
      <c r="J190" s="19"/>
      <c r="K190" s="19"/>
    </row>
    <row r="191" spans="1:20">
      <c r="A191" s="35"/>
      <c r="B191" s="36"/>
      <c r="C191" s="66"/>
      <c r="D191" s="37"/>
      <c r="E191" s="37"/>
      <c r="F191" s="37"/>
      <c r="G191" s="37"/>
      <c r="H191" s="37"/>
      <c r="I191" s="37"/>
      <c r="J191" s="37"/>
      <c r="K191" s="37"/>
    </row>
    <row r="192" spans="1:20" ht="15.75">
      <c r="A192" s="1" t="s">
        <v>20</v>
      </c>
      <c r="B192" s="20"/>
    </row>
    <row r="194" spans="1:11" ht="25.5">
      <c r="A194" s="2" t="s">
        <v>1</v>
      </c>
      <c r="B194" s="21" t="s">
        <v>69</v>
      </c>
      <c r="C194" s="60" t="s">
        <v>2</v>
      </c>
      <c r="D194" s="15" t="s">
        <v>3</v>
      </c>
      <c r="E194" s="15" t="s">
        <v>4</v>
      </c>
      <c r="F194" s="16" t="s">
        <v>5</v>
      </c>
      <c r="G194" s="16" t="s">
        <v>6</v>
      </c>
      <c r="H194" s="15" t="s">
        <v>7</v>
      </c>
      <c r="I194" s="15" t="s">
        <v>8</v>
      </c>
      <c r="J194" s="15" t="s">
        <v>9</v>
      </c>
      <c r="K194" s="15" t="s">
        <v>70</v>
      </c>
    </row>
    <row r="195" spans="1:11">
      <c r="A195" s="3">
        <v>1</v>
      </c>
      <c r="B195" s="22"/>
      <c r="C195" s="61">
        <v>2</v>
      </c>
      <c r="D195" s="17"/>
      <c r="E195" s="17"/>
      <c r="F195" s="17"/>
      <c r="G195" s="17"/>
      <c r="H195" s="17"/>
      <c r="I195" s="17"/>
      <c r="J195" s="17"/>
      <c r="K195" s="17"/>
    </row>
    <row r="196" spans="1:11">
      <c r="A196" s="18" t="s">
        <v>11</v>
      </c>
      <c r="B196" s="23"/>
      <c r="C196" s="62"/>
      <c r="D196" s="17"/>
      <c r="E196" s="17"/>
      <c r="F196" s="17"/>
      <c r="G196" s="17"/>
      <c r="H196" s="17"/>
      <c r="I196" s="17"/>
      <c r="J196" s="17"/>
      <c r="K196" s="17"/>
    </row>
    <row r="197" spans="1:11" ht="25.5">
      <c r="A197" s="4" t="s">
        <v>96</v>
      </c>
      <c r="B197" s="24">
        <v>222</v>
      </c>
      <c r="C197" s="63" t="s">
        <v>118</v>
      </c>
      <c r="D197" s="11">
        <v>30.71</v>
      </c>
      <c r="E197" s="11">
        <v>24.11</v>
      </c>
      <c r="F197" s="11">
        <v>66.739999999999995</v>
      </c>
      <c r="G197" s="10">
        <v>606.9</v>
      </c>
      <c r="H197" s="10">
        <v>0.65</v>
      </c>
      <c r="I197" s="10">
        <v>429.79</v>
      </c>
      <c r="J197" s="11">
        <v>1.87</v>
      </c>
      <c r="K197" s="14">
        <v>0.79</v>
      </c>
    </row>
    <row r="198" spans="1:11" ht="20.25" customHeight="1">
      <c r="A198" s="4" t="s">
        <v>137</v>
      </c>
      <c r="B198" s="24"/>
      <c r="C198" s="81">
        <v>100</v>
      </c>
      <c r="D198" s="8">
        <v>8.08</v>
      </c>
      <c r="E198" s="8">
        <v>13.14</v>
      </c>
      <c r="F198" s="10">
        <v>45.74</v>
      </c>
      <c r="G198" s="8">
        <v>370</v>
      </c>
      <c r="H198" s="8">
        <v>0</v>
      </c>
      <c r="I198" s="10">
        <v>19.399999999999999</v>
      </c>
      <c r="J198" s="10">
        <v>1.28</v>
      </c>
      <c r="K198" s="11">
        <v>0.22</v>
      </c>
    </row>
    <row r="199" spans="1:11" ht="15.75" customHeight="1">
      <c r="A199" s="4" t="s">
        <v>71</v>
      </c>
      <c r="B199" s="24">
        <v>376</v>
      </c>
      <c r="C199" s="63" t="s">
        <v>72</v>
      </c>
      <c r="D199" s="8">
        <v>7.0000000000000007E-2</v>
      </c>
      <c r="E199" s="7">
        <v>0.02</v>
      </c>
      <c r="F199" s="8">
        <v>15</v>
      </c>
      <c r="G199" s="7">
        <v>60</v>
      </c>
      <c r="H199" s="9">
        <v>0.03</v>
      </c>
      <c r="I199" s="7">
        <v>11.1</v>
      </c>
      <c r="J199" s="7">
        <v>0.28000000000000003</v>
      </c>
      <c r="K199" s="10">
        <v>4.8000000000000001E-2</v>
      </c>
    </row>
    <row r="200" spans="1:11">
      <c r="A200" s="18" t="s">
        <v>12</v>
      </c>
      <c r="B200" s="23"/>
      <c r="C200" s="62"/>
      <c r="D200" s="6"/>
      <c r="E200" s="17"/>
      <c r="F200" s="17"/>
      <c r="G200" s="17"/>
      <c r="H200" s="17"/>
      <c r="I200" s="17"/>
      <c r="J200" s="17"/>
      <c r="K200" s="17"/>
    </row>
    <row r="201" spans="1:11">
      <c r="A201" s="4" t="s">
        <v>79</v>
      </c>
      <c r="B201" s="24" t="s">
        <v>42</v>
      </c>
      <c r="C201" s="63" t="s">
        <v>113</v>
      </c>
      <c r="D201" s="80">
        <v>1.1000000000000001</v>
      </c>
      <c r="E201" s="8">
        <v>0.2</v>
      </c>
      <c r="F201" s="8">
        <v>3.8</v>
      </c>
      <c r="G201" s="7">
        <v>24</v>
      </c>
      <c r="H201" s="5">
        <v>26.67</v>
      </c>
      <c r="I201" s="7">
        <v>14</v>
      </c>
      <c r="J201" s="8">
        <v>0.9</v>
      </c>
      <c r="K201" s="10">
        <v>0.06</v>
      </c>
    </row>
    <row r="202" spans="1:11" ht="25.5">
      <c r="A202" s="4" t="s">
        <v>97</v>
      </c>
      <c r="B202" s="24">
        <v>101</v>
      </c>
      <c r="C202" s="63" t="s">
        <v>119</v>
      </c>
      <c r="D202" s="11">
        <v>4.3</v>
      </c>
      <c r="E202" s="11">
        <v>3.24</v>
      </c>
      <c r="F202" s="11">
        <v>15.59</v>
      </c>
      <c r="G202" s="10">
        <v>119.75</v>
      </c>
      <c r="H202" s="5">
        <v>11.25</v>
      </c>
      <c r="I202" s="8">
        <v>39.86</v>
      </c>
      <c r="J202" s="11">
        <v>1.25</v>
      </c>
      <c r="K202" s="11">
        <v>0.24</v>
      </c>
    </row>
    <row r="203" spans="1:11" ht="20.25" customHeight="1">
      <c r="A203" s="4" t="s">
        <v>23</v>
      </c>
      <c r="B203" s="24" t="s">
        <v>75</v>
      </c>
      <c r="C203" s="63" t="s">
        <v>115</v>
      </c>
      <c r="D203" s="11">
        <v>20.95</v>
      </c>
      <c r="E203" s="10">
        <v>22.21</v>
      </c>
      <c r="F203" s="10">
        <v>3</v>
      </c>
      <c r="G203" s="8">
        <v>285</v>
      </c>
      <c r="H203" s="11">
        <v>3.54</v>
      </c>
      <c r="I203" s="7">
        <v>49.56</v>
      </c>
      <c r="J203" s="11">
        <v>2.04</v>
      </c>
      <c r="K203" s="14">
        <v>0.28000000000000003</v>
      </c>
    </row>
    <row r="204" spans="1:11" ht="25.5">
      <c r="A204" s="4" t="s">
        <v>88</v>
      </c>
      <c r="B204" s="25">
        <v>171</v>
      </c>
      <c r="C204" s="63" t="s">
        <v>86</v>
      </c>
      <c r="D204" s="7">
        <v>11.87</v>
      </c>
      <c r="E204" s="10">
        <v>8.4</v>
      </c>
      <c r="F204" s="10">
        <v>56.39</v>
      </c>
      <c r="G204" s="8">
        <v>335.84</v>
      </c>
      <c r="H204" s="9"/>
      <c r="I204" s="8">
        <v>20.41</v>
      </c>
      <c r="J204" s="8">
        <v>6.28</v>
      </c>
      <c r="K204" s="11">
        <v>0.44</v>
      </c>
    </row>
    <row r="205" spans="1:11" ht="25.5">
      <c r="A205" s="4" t="s">
        <v>60</v>
      </c>
      <c r="B205" s="25">
        <v>342</v>
      </c>
      <c r="C205" s="63">
        <v>200</v>
      </c>
      <c r="D205" s="7">
        <v>0.16</v>
      </c>
      <c r="E205" s="7">
        <v>0.16</v>
      </c>
      <c r="F205" s="8">
        <v>27.88</v>
      </c>
      <c r="G205" s="7">
        <v>114.6</v>
      </c>
      <c r="H205" s="7">
        <v>0.9</v>
      </c>
      <c r="I205" s="8">
        <v>14.18</v>
      </c>
      <c r="J205" s="10">
        <v>0.95</v>
      </c>
      <c r="K205" s="11">
        <v>0.02</v>
      </c>
    </row>
    <row r="206" spans="1:11">
      <c r="A206" s="4" t="s">
        <v>26</v>
      </c>
      <c r="B206" s="25" t="s">
        <v>42</v>
      </c>
      <c r="C206" s="108" t="s">
        <v>170</v>
      </c>
      <c r="D206" s="7">
        <v>0.6</v>
      </c>
      <c r="E206" s="7">
        <v>0.6</v>
      </c>
      <c r="F206" s="5">
        <v>15</v>
      </c>
      <c r="G206" s="5">
        <v>66</v>
      </c>
      <c r="H206" s="5">
        <v>15</v>
      </c>
      <c r="I206" s="5">
        <v>24</v>
      </c>
      <c r="J206" s="7">
        <v>3.3</v>
      </c>
      <c r="K206" s="8">
        <v>4.4999999999999998E-2</v>
      </c>
    </row>
    <row r="207" spans="1:11">
      <c r="A207" s="4" t="s">
        <v>27</v>
      </c>
      <c r="B207" s="24" t="s">
        <v>42</v>
      </c>
      <c r="C207" s="63" t="s">
        <v>77</v>
      </c>
      <c r="D207" s="8">
        <v>3.36</v>
      </c>
      <c r="E207" s="8">
        <v>0.66</v>
      </c>
      <c r="F207" s="8">
        <v>31.99</v>
      </c>
      <c r="G207" s="7">
        <v>137.94</v>
      </c>
      <c r="H207" s="9"/>
      <c r="I207" s="7">
        <v>13.8</v>
      </c>
      <c r="J207" s="8">
        <v>1.86</v>
      </c>
      <c r="K207" s="10">
        <v>7.0000000000000007E-2</v>
      </c>
    </row>
    <row r="208" spans="1:11">
      <c r="A208" s="18" t="s">
        <v>43</v>
      </c>
      <c r="B208" s="23"/>
      <c r="C208" s="62"/>
      <c r="D208" s="6"/>
      <c r="E208" s="17"/>
      <c r="F208" s="17"/>
      <c r="G208" s="17"/>
      <c r="H208" s="17"/>
      <c r="I208" s="17"/>
      <c r="J208" s="17"/>
      <c r="K208" s="17"/>
    </row>
    <row r="209" spans="1:12">
      <c r="A209" s="4" t="s">
        <v>32</v>
      </c>
      <c r="B209" s="24">
        <v>379</v>
      </c>
      <c r="C209" s="63">
        <v>200</v>
      </c>
      <c r="D209" s="10">
        <v>3.17</v>
      </c>
      <c r="E209" s="10">
        <v>2.68</v>
      </c>
      <c r="F209" s="10">
        <v>15.95</v>
      </c>
      <c r="G209" s="8">
        <v>100.6</v>
      </c>
      <c r="H209" s="8">
        <v>1.3</v>
      </c>
      <c r="I209" s="8">
        <v>125.78</v>
      </c>
      <c r="J209" s="10">
        <v>0.13</v>
      </c>
      <c r="K209" s="11">
        <v>0.2</v>
      </c>
    </row>
    <row r="210" spans="1:12" ht="19.5" customHeight="1">
      <c r="A210" s="29" t="s">
        <v>73</v>
      </c>
      <c r="B210" s="24" t="s">
        <v>42</v>
      </c>
      <c r="C210" s="34">
        <v>40</v>
      </c>
      <c r="D210" s="31">
        <v>2.56</v>
      </c>
      <c r="E210" s="31">
        <v>6.72</v>
      </c>
      <c r="F210" s="32">
        <v>27.4</v>
      </c>
      <c r="G210" s="32">
        <v>180.4</v>
      </c>
      <c r="H210" s="33"/>
      <c r="I210" s="32">
        <v>9.1999999999999993</v>
      </c>
      <c r="J210" s="31">
        <v>0.32</v>
      </c>
      <c r="K210" s="31">
        <v>0.04</v>
      </c>
      <c r="L210" s="67"/>
    </row>
    <row r="211" spans="1:12">
      <c r="A211" s="4" t="s">
        <v>132</v>
      </c>
      <c r="B211" s="25" t="s">
        <v>42</v>
      </c>
      <c r="C211" s="63">
        <v>1</v>
      </c>
      <c r="D211" s="6"/>
      <c r="E211" s="17"/>
      <c r="F211" s="17"/>
      <c r="G211" s="17"/>
      <c r="H211" s="17"/>
      <c r="I211" s="17"/>
      <c r="J211" s="17"/>
      <c r="K211" s="17"/>
    </row>
    <row r="212" spans="1:12">
      <c r="A212" s="29" t="s">
        <v>54</v>
      </c>
      <c r="B212" s="24"/>
      <c r="C212" s="64"/>
      <c r="D212" s="31">
        <f>SUM(D197:D211)</f>
        <v>86.929999999999993</v>
      </c>
      <c r="E212" s="31">
        <f t="shared" ref="E212:K212" si="8">SUM(E197:E211)</f>
        <v>82.14</v>
      </c>
      <c r="F212" s="31">
        <f t="shared" si="8"/>
        <v>324.47999999999996</v>
      </c>
      <c r="G212" s="31">
        <f t="shared" si="8"/>
        <v>2401.0299999999997</v>
      </c>
      <c r="H212" s="31">
        <f t="shared" si="8"/>
        <v>59.339999999999996</v>
      </c>
      <c r="I212" s="31">
        <f t="shared" si="8"/>
        <v>771.07999999999993</v>
      </c>
      <c r="J212" s="31">
        <f t="shared" si="8"/>
        <v>20.46</v>
      </c>
      <c r="K212" s="31">
        <f t="shared" si="8"/>
        <v>2.4530000000000003</v>
      </c>
    </row>
    <row r="213" spans="1:12" s="37" customFormat="1">
      <c r="A213" s="27"/>
      <c r="B213" s="28"/>
      <c r="C213" s="65"/>
      <c r="D213" s="19"/>
      <c r="E213" s="19"/>
      <c r="F213" s="19"/>
      <c r="G213" s="19"/>
      <c r="H213" s="19"/>
      <c r="I213" s="19"/>
      <c r="J213" s="19"/>
      <c r="K213" s="19"/>
    </row>
    <row r="214" spans="1:12">
      <c r="A214" s="35"/>
      <c r="B214" s="36"/>
      <c r="C214" s="66"/>
      <c r="D214" s="37"/>
      <c r="E214" s="37"/>
      <c r="F214" s="37"/>
      <c r="G214" s="37"/>
      <c r="H214" s="37"/>
      <c r="I214" s="37"/>
      <c r="J214" s="37"/>
      <c r="K214" s="37"/>
    </row>
    <row r="215" spans="1:12" ht="15.75">
      <c r="A215" s="1" t="s">
        <v>21</v>
      </c>
      <c r="B215" s="20"/>
    </row>
    <row r="217" spans="1:12" ht="25.5">
      <c r="A217" s="2" t="s">
        <v>1</v>
      </c>
      <c r="B217" s="21" t="s">
        <v>69</v>
      </c>
      <c r="C217" s="60" t="s">
        <v>2</v>
      </c>
      <c r="D217" s="15" t="s">
        <v>3</v>
      </c>
      <c r="E217" s="15" t="s">
        <v>4</v>
      </c>
      <c r="F217" s="16" t="s">
        <v>5</v>
      </c>
      <c r="G217" s="16" t="s">
        <v>6</v>
      </c>
      <c r="H217" s="15" t="s">
        <v>7</v>
      </c>
      <c r="I217" s="15" t="s">
        <v>8</v>
      </c>
      <c r="J217" s="15" t="s">
        <v>9</v>
      </c>
      <c r="K217" s="15" t="s">
        <v>70</v>
      </c>
    </row>
    <row r="218" spans="1:12">
      <c r="A218" s="3">
        <v>1</v>
      </c>
      <c r="B218" s="22"/>
      <c r="C218" s="61">
        <v>2</v>
      </c>
      <c r="D218" s="17"/>
      <c r="E218" s="17"/>
      <c r="F218" s="17"/>
      <c r="G218" s="17"/>
      <c r="H218" s="17"/>
      <c r="I218" s="17"/>
      <c r="J218" s="17"/>
      <c r="K218" s="17"/>
    </row>
    <row r="219" spans="1:12" ht="18.75" customHeight="1">
      <c r="A219" s="18" t="s">
        <v>11</v>
      </c>
      <c r="B219" s="23"/>
      <c r="C219" s="62"/>
      <c r="D219" s="17"/>
      <c r="E219" s="17"/>
      <c r="F219" s="17"/>
      <c r="G219" s="17"/>
      <c r="H219" s="17"/>
      <c r="I219" s="17"/>
      <c r="J219" s="17"/>
      <c r="K219" s="17"/>
    </row>
    <row r="220" spans="1:12" ht="25.5">
      <c r="A220" s="4" t="s">
        <v>67</v>
      </c>
      <c r="B220" s="25">
        <v>667</v>
      </c>
      <c r="C220" s="63" t="s">
        <v>101</v>
      </c>
      <c r="D220" s="11">
        <v>11.52</v>
      </c>
      <c r="E220" s="8">
        <v>16.39</v>
      </c>
      <c r="F220" s="11">
        <v>9.61</v>
      </c>
      <c r="G220" s="8">
        <v>234.18</v>
      </c>
      <c r="H220" s="10"/>
      <c r="I220" s="8">
        <v>9.32</v>
      </c>
      <c r="J220" s="11">
        <v>1.96</v>
      </c>
      <c r="K220" s="11">
        <v>0.13</v>
      </c>
    </row>
    <row r="221" spans="1:12" ht="25.5">
      <c r="A221" s="4" t="s">
        <v>30</v>
      </c>
      <c r="B221" s="25">
        <v>203</v>
      </c>
      <c r="C221" s="63" t="s">
        <v>86</v>
      </c>
      <c r="D221" s="8">
        <v>7.52</v>
      </c>
      <c r="E221" s="10">
        <v>7.97</v>
      </c>
      <c r="F221" s="8">
        <v>45.09</v>
      </c>
      <c r="G221" s="8">
        <v>269.64999999999998</v>
      </c>
      <c r="H221" s="9"/>
      <c r="I221" s="8">
        <v>16.73</v>
      </c>
      <c r="J221" s="10">
        <v>1.1200000000000001</v>
      </c>
      <c r="K221" s="11">
        <v>0.12</v>
      </c>
    </row>
    <row r="222" spans="1:12">
      <c r="A222" s="4" t="s">
        <v>40</v>
      </c>
      <c r="B222" s="24" t="s">
        <v>42</v>
      </c>
      <c r="C222" s="63">
        <v>15</v>
      </c>
      <c r="D222" s="10">
        <v>0.54</v>
      </c>
      <c r="E222" s="8">
        <v>3.5000000000000003E-2</v>
      </c>
      <c r="F222" s="10">
        <v>1.1399999999999999</v>
      </c>
      <c r="G222" s="5">
        <v>7</v>
      </c>
      <c r="H222" s="7">
        <v>1.75</v>
      </c>
      <c r="I222" s="5">
        <v>3.5</v>
      </c>
      <c r="J222" s="10">
        <v>0.12</v>
      </c>
      <c r="K222" s="11">
        <v>1.9E-2</v>
      </c>
    </row>
    <row r="223" spans="1:12">
      <c r="A223" s="4" t="s">
        <v>28</v>
      </c>
      <c r="B223" s="24">
        <v>377</v>
      </c>
      <c r="C223" s="63" t="s">
        <v>72</v>
      </c>
      <c r="D223" s="10">
        <v>0.13</v>
      </c>
      <c r="E223" s="10">
        <v>0.02</v>
      </c>
      <c r="F223" s="8">
        <v>15.2</v>
      </c>
      <c r="G223" s="8">
        <v>62</v>
      </c>
      <c r="H223" s="7">
        <v>2.83</v>
      </c>
      <c r="I223" s="8">
        <v>14.2</v>
      </c>
      <c r="J223" s="10">
        <v>0.36</v>
      </c>
      <c r="K223" s="11">
        <v>0</v>
      </c>
      <c r="L223" s="68"/>
    </row>
    <row r="224" spans="1:12">
      <c r="A224" s="4" t="s">
        <v>22</v>
      </c>
      <c r="B224" s="24" t="s">
        <v>42</v>
      </c>
      <c r="C224" s="63">
        <v>30</v>
      </c>
      <c r="D224" s="8">
        <v>2.37</v>
      </c>
      <c r="E224" s="7">
        <v>0.3</v>
      </c>
      <c r="F224" s="8">
        <v>14.49</v>
      </c>
      <c r="G224" s="7">
        <v>70.14</v>
      </c>
      <c r="H224" s="9"/>
      <c r="I224" s="7">
        <v>6.9</v>
      </c>
      <c r="J224" s="7">
        <v>0.33</v>
      </c>
      <c r="K224" s="10">
        <v>0.03</v>
      </c>
    </row>
    <row r="225" spans="1:20">
      <c r="A225" s="18" t="s">
        <v>12</v>
      </c>
      <c r="B225" s="23"/>
      <c r="C225" s="62"/>
      <c r="D225" s="6"/>
      <c r="E225" s="17"/>
      <c r="F225" s="17"/>
      <c r="G225" s="17"/>
      <c r="H225" s="17"/>
      <c r="I225" s="17"/>
      <c r="J225" s="17"/>
      <c r="K225" s="17"/>
    </row>
    <row r="226" spans="1:20" ht="25.5">
      <c r="A226" s="4" t="s">
        <v>98</v>
      </c>
      <c r="B226" s="24">
        <v>46</v>
      </c>
      <c r="C226" s="63" t="s">
        <v>113</v>
      </c>
      <c r="D226" s="11">
        <v>0.12</v>
      </c>
      <c r="E226" s="11">
        <v>5.0999999999999996</v>
      </c>
      <c r="F226" s="11">
        <v>11.17</v>
      </c>
      <c r="G226" s="10">
        <v>90.1</v>
      </c>
      <c r="H226" s="8">
        <v>16.87</v>
      </c>
      <c r="I226" s="10">
        <v>33.479999999999997</v>
      </c>
      <c r="J226" s="11">
        <v>0.98</v>
      </c>
      <c r="K226" s="11">
        <v>7.0000000000000007E-2</v>
      </c>
    </row>
    <row r="227" spans="1:20" ht="25.5">
      <c r="A227" s="4" t="s">
        <v>99</v>
      </c>
      <c r="B227" s="25">
        <v>102</v>
      </c>
      <c r="C227" s="63" t="s">
        <v>116</v>
      </c>
      <c r="D227" s="11">
        <v>7.67</v>
      </c>
      <c r="E227" s="11">
        <v>7.04</v>
      </c>
      <c r="F227" s="11">
        <v>16.809999999999999</v>
      </c>
      <c r="G227" s="10">
        <v>173.73</v>
      </c>
      <c r="H227" s="8">
        <v>5.82</v>
      </c>
      <c r="I227" s="10">
        <v>46.3</v>
      </c>
      <c r="J227" s="11">
        <v>2.34</v>
      </c>
      <c r="K227" s="11">
        <v>0.31</v>
      </c>
    </row>
    <row r="228" spans="1:20" ht="25.5">
      <c r="A228" s="4" t="s">
        <v>100</v>
      </c>
      <c r="B228" s="25">
        <v>237</v>
      </c>
      <c r="C228" s="63" t="s">
        <v>113</v>
      </c>
      <c r="D228" s="11">
        <v>9.14</v>
      </c>
      <c r="E228" s="10">
        <v>14.34</v>
      </c>
      <c r="F228" s="11">
        <v>13.53</v>
      </c>
      <c r="G228" s="8">
        <v>220.09</v>
      </c>
      <c r="H228" s="8">
        <v>0.99</v>
      </c>
      <c r="I228" s="8">
        <v>41.5</v>
      </c>
      <c r="J228" s="11">
        <v>0.88</v>
      </c>
      <c r="K228" s="11">
        <v>0.18</v>
      </c>
    </row>
    <row r="229" spans="1:20" ht="25.5">
      <c r="A229" s="4" t="s">
        <v>38</v>
      </c>
      <c r="B229" s="25">
        <v>310</v>
      </c>
      <c r="C229" s="63" t="s">
        <v>86</v>
      </c>
      <c r="D229" s="8">
        <v>3.81</v>
      </c>
      <c r="E229" s="10">
        <v>5.76</v>
      </c>
      <c r="F229" s="10">
        <v>30.68</v>
      </c>
      <c r="G229" s="8">
        <v>189.8</v>
      </c>
      <c r="H229" s="7">
        <v>28</v>
      </c>
      <c r="I229" s="8">
        <v>19.52</v>
      </c>
      <c r="J229" s="10">
        <v>1.55</v>
      </c>
      <c r="K229" s="11">
        <v>0.33</v>
      </c>
    </row>
    <row r="230" spans="1:20" ht="25.5">
      <c r="A230" s="4" t="s">
        <v>63</v>
      </c>
      <c r="B230" s="25">
        <v>346</v>
      </c>
      <c r="C230" s="63">
        <v>200</v>
      </c>
      <c r="D230" s="10">
        <v>0.45</v>
      </c>
      <c r="E230" s="8">
        <v>0.1</v>
      </c>
      <c r="F230" s="10">
        <v>34</v>
      </c>
      <c r="G230" s="8">
        <v>141.19999999999999</v>
      </c>
      <c r="H230" s="5">
        <v>12</v>
      </c>
      <c r="I230" s="8">
        <v>23.02</v>
      </c>
      <c r="J230" s="10">
        <v>0.24</v>
      </c>
      <c r="K230" s="10">
        <v>0.04</v>
      </c>
    </row>
    <row r="231" spans="1:20">
      <c r="A231" s="4" t="s">
        <v>26</v>
      </c>
      <c r="B231" s="25" t="s">
        <v>42</v>
      </c>
      <c r="C231" s="108" t="s">
        <v>170</v>
      </c>
      <c r="D231" s="7">
        <v>0.6</v>
      </c>
      <c r="E231" s="7">
        <v>0.6</v>
      </c>
      <c r="F231" s="5">
        <v>15</v>
      </c>
      <c r="G231" s="5">
        <v>66</v>
      </c>
      <c r="H231" s="5">
        <v>15</v>
      </c>
      <c r="I231" s="5">
        <v>24</v>
      </c>
      <c r="J231" s="7">
        <v>3.3</v>
      </c>
      <c r="K231" s="8">
        <v>4.4999999999999998E-2</v>
      </c>
    </row>
    <row r="232" spans="1:20">
      <c r="A232" s="4" t="s">
        <v>27</v>
      </c>
      <c r="B232" s="24" t="s">
        <v>42</v>
      </c>
      <c r="C232" s="63" t="s">
        <v>77</v>
      </c>
      <c r="D232" s="8">
        <v>3.36</v>
      </c>
      <c r="E232" s="8">
        <v>0.66</v>
      </c>
      <c r="F232" s="8">
        <v>31.99</v>
      </c>
      <c r="G232" s="7">
        <v>137.94</v>
      </c>
      <c r="H232" s="9"/>
      <c r="I232" s="7">
        <v>13.8</v>
      </c>
      <c r="J232" s="8">
        <v>1.86</v>
      </c>
      <c r="K232" s="10">
        <v>7.0000000000000007E-2</v>
      </c>
    </row>
    <row r="233" spans="1:20">
      <c r="A233" s="18" t="s">
        <v>43</v>
      </c>
      <c r="B233" s="23"/>
      <c r="C233" s="62"/>
      <c r="D233" s="6"/>
      <c r="E233" s="17"/>
      <c r="F233" s="17"/>
      <c r="G233" s="17"/>
      <c r="H233" s="17"/>
      <c r="I233" s="17"/>
      <c r="J233" s="17"/>
      <c r="K233" s="17"/>
    </row>
    <row r="234" spans="1:20">
      <c r="A234" s="4" t="s">
        <v>71</v>
      </c>
      <c r="B234" s="24">
        <v>376</v>
      </c>
      <c r="C234" s="63" t="s">
        <v>72</v>
      </c>
      <c r="D234" s="8">
        <v>7.0000000000000007E-2</v>
      </c>
      <c r="E234" s="7">
        <v>0.02</v>
      </c>
      <c r="F234" s="8">
        <v>15</v>
      </c>
      <c r="G234" s="7">
        <v>60</v>
      </c>
      <c r="H234" s="9">
        <v>0.03</v>
      </c>
      <c r="I234" s="7">
        <v>11.1</v>
      </c>
      <c r="J234" s="7">
        <v>0.28000000000000003</v>
      </c>
      <c r="K234" s="10">
        <v>4.8000000000000001E-2</v>
      </c>
    </row>
    <row r="235" spans="1:20" ht="19.5" customHeight="1">
      <c r="A235" s="4" t="s">
        <v>137</v>
      </c>
      <c r="B235" s="24"/>
      <c r="C235" s="81">
        <v>100</v>
      </c>
      <c r="D235" s="8">
        <v>8.08</v>
      </c>
      <c r="E235" s="8">
        <v>13.14</v>
      </c>
      <c r="F235" s="10">
        <v>45.74</v>
      </c>
      <c r="G235" s="8">
        <v>355</v>
      </c>
      <c r="H235" s="8">
        <v>0</v>
      </c>
      <c r="I235" s="10">
        <v>19.399999999999999</v>
      </c>
      <c r="J235" s="10">
        <v>1.28</v>
      </c>
      <c r="K235" s="11">
        <v>0.22</v>
      </c>
      <c r="L235" s="82"/>
      <c r="M235" s="83"/>
      <c r="N235" s="83"/>
      <c r="O235" s="83"/>
      <c r="P235" s="84"/>
      <c r="Q235" s="85"/>
      <c r="R235" s="84"/>
      <c r="S235" s="83"/>
      <c r="T235" s="86"/>
    </row>
    <row r="236" spans="1:20">
      <c r="A236" s="4" t="s">
        <v>132</v>
      </c>
      <c r="B236" s="25" t="s">
        <v>42</v>
      </c>
      <c r="C236" s="63">
        <v>1</v>
      </c>
      <c r="D236" s="6"/>
      <c r="E236" s="17"/>
      <c r="F236" s="17"/>
      <c r="G236" s="17"/>
      <c r="H236" s="17"/>
      <c r="I236" s="17"/>
      <c r="J236" s="17"/>
      <c r="K236" s="17"/>
    </row>
    <row r="237" spans="1:20" ht="18" customHeight="1">
      <c r="A237" s="4" t="s">
        <v>53</v>
      </c>
      <c r="B237" s="24"/>
      <c r="C237" s="63"/>
      <c r="D237" s="8">
        <f t="shared" ref="D237:K237" si="9">SUM(D220:D236)</f>
        <v>55.38</v>
      </c>
      <c r="E237" s="8">
        <f t="shared" si="9"/>
        <v>71.474999999999994</v>
      </c>
      <c r="F237" s="8">
        <f t="shared" si="9"/>
        <v>299.45</v>
      </c>
      <c r="G237" s="8">
        <f t="shared" si="9"/>
        <v>2076.83</v>
      </c>
      <c r="H237" s="8">
        <f t="shared" si="9"/>
        <v>83.29</v>
      </c>
      <c r="I237" s="8">
        <f t="shared" si="9"/>
        <v>282.77000000000004</v>
      </c>
      <c r="J237" s="8">
        <f t="shared" si="9"/>
        <v>16.599999999999998</v>
      </c>
      <c r="K237" s="8">
        <f t="shared" si="9"/>
        <v>1.6120000000000001</v>
      </c>
    </row>
    <row r="238" spans="1:20" ht="13.5" thickBot="1">
      <c r="A238" s="27"/>
      <c r="B238" s="28"/>
      <c r="C238" s="65"/>
      <c r="D238" s="19"/>
      <c r="E238" s="19"/>
      <c r="F238" s="19"/>
      <c r="G238" s="19"/>
      <c r="H238" s="19"/>
      <c r="I238" s="19"/>
      <c r="J238" s="19"/>
      <c r="K238" s="19"/>
    </row>
    <row r="239" spans="1:20" ht="39" thickBot="1">
      <c r="A239" s="111" t="s">
        <v>46</v>
      </c>
      <c r="B239" s="112"/>
      <c r="C239" s="112"/>
      <c r="D239" s="112"/>
      <c r="E239" s="115" t="s">
        <v>47</v>
      </c>
      <c r="F239" s="116"/>
      <c r="G239" s="117"/>
      <c r="H239" s="40" t="s">
        <v>52</v>
      </c>
    </row>
    <row r="240" spans="1:20" ht="13.5" thickBot="1">
      <c r="A240" s="113"/>
      <c r="B240" s="114"/>
      <c r="C240" s="114"/>
      <c r="D240" s="114"/>
      <c r="E240" s="38" t="s">
        <v>48</v>
      </c>
      <c r="F240" s="38" t="s">
        <v>49</v>
      </c>
      <c r="G240" s="38" t="s">
        <v>50</v>
      </c>
      <c r="H240" s="41"/>
    </row>
    <row r="241" spans="1:8" ht="15.75" thickBot="1">
      <c r="A241" s="109" t="s">
        <v>175</v>
      </c>
      <c r="B241" s="110"/>
      <c r="C241" s="110"/>
      <c r="D241" s="110"/>
      <c r="E241" s="38">
        <v>54</v>
      </c>
      <c r="F241" s="38">
        <v>55.2</v>
      </c>
      <c r="G241" s="38">
        <v>216</v>
      </c>
      <c r="H241" s="38">
        <v>1576.8</v>
      </c>
    </row>
    <row r="242" spans="1:8" ht="15.75" thickBot="1">
      <c r="A242" s="109" t="s">
        <v>174</v>
      </c>
      <c r="B242" s="110"/>
      <c r="C242" s="110"/>
      <c r="D242" s="110"/>
      <c r="E242" s="38">
        <v>63</v>
      </c>
      <c r="F242" s="38">
        <v>64.400000000000006</v>
      </c>
      <c r="G242" s="38">
        <v>252</v>
      </c>
      <c r="H242" s="38">
        <v>1839.6</v>
      </c>
    </row>
    <row r="243" spans="1:8" ht="15.75" thickBot="1">
      <c r="A243" s="109" t="s">
        <v>51</v>
      </c>
      <c r="B243" s="110"/>
      <c r="C243" s="110"/>
      <c r="D243" s="110"/>
      <c r="E243" s="39">
        <f>(D23+D47+D71+D94+D119+D141+D165+D189+D212+D237)/10</f>
        <v>68.433999999999983</v>
      </c>
      <c r="F243" s="39">
        <f>(E23+E47+E71+E94+E119+E141+E165+E189+E212+E237)/10</f>
        <v>68.390500000000003</v>
      </c>
      <c r="G243" s="39">
        <f>(F23+F47+F71+F94+F119+F141+F165+F189+F212+F237)/10</f>
        <v>285.97699999999998</v>
      </c>
      <c r="H243" s="39">
        <f>(G23+G47+G71+G94+G119+G141+G165+G189+G212+G237)/10</f>
        <v>2008.672</v>
      </c>
    </row>
  </sheetData>
  <mergeCells count="5">
    <mergeCell ref="A242:D242"/>
    <mergeCell ref="A243:D243"/>
    <mergeCell ref="A239:D240"/>
    <mergeCell ref="E239:G239"/>
    <mergeCell ref="A241:D241"/>
  </mergeCells>
  <phoneticPr fontId="6" type="noConversion"/>
  <pageMargins left="0" right="0" top="0.98425196850393704" bottom="0.98425196850393704" header="0.51181102362204722" footer="0.51181102362204722"/>
  <pageSetup paperSize="9" scale="77" orientation="landscape" r:id="rId1"/>
  <headerFooter alignWithMargins="0"/>
  <rowBreaks count="9" manualBreakCount="9">
    <brk id="24" max="16383" man="1"/>
    <brk id="48" max="16383" man="1"/>
    <brk id="72" max="16383" man="1"/>
    <brk id="95" max="16383" man="1"/>
    <brk id="120" max="16383" man="1"/>
    <brk id="142" max="16383" man="1"/>
    <brk id="166" max="16383" man="1"/>
    <brk id="190" max="16383" man="1"/>
    <brk id="21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N20"/>
  <sheetViews>
    <sheetView workbookViewId="0">
      <selection activeCell="A19" sqref="A19:N19"/>
    </sheetView>
  </sheetViews>
  <sheetFormatPr defaultRowHeight="12.75"/>
  <sheetData>
    <row r="1" spans="1:14" ht="15.75">
      <c r="A1" s="93" t="s">
        <v>129</v>
      </c>
      <c r="B1" s="93"/>
      <c r="C1" s="93"/>
      <c r="D1" s="93"/>
      <c r="E1" s="93"/>
      <c r="F1" s="93"/>
      <c r="G1" s="92"/>
      <c r="H1" s="92"/>
      <c r="I1" s="92"/>
      <c r="J1" s="92"/>
      <c r="K1" s="93" t="s">
        <v>103</v>
      </c>
      <c r="L1" s="93"/>
      <c r="M1" s="93"/>
    </row>
    <row r="2" spans="1:14" ht="15.75">
      <c r="A2" s="93" t="s">
        <v>122</v>
      </c>
      <c r="B2" s="93"/>
      <c r="C2" s="93"/>
      <c r="D2" s="93"/>
      <c r="E2" s="93"/>
      <c r="F2" s="93"/>
      <c r="G2" s="92"/>
      <c r="H2" s="92"/>
      <c r="I2" s="92"/>
      <c r="J2" s="92"/>
      <c r="K2" s="93" t="s">
        <v>111</v>
      </c>
      <c r="L2" s="93"/>
      <c r="M2" s="93"/>
    </row>
    <row r="3" spans="1:14" ht="15.75">
      <c r="A3" s="93" t="s">
        <v>123</v>
      </c>
      <c r="B3" s="93"/>
      <c r="C3" s="93"/>
      <c r="D3" s="93"/>
      <c r="E3" s="93"/>
      <c r="F3" s="93"/>
      <c r="G3" s="92"/>
      <c r="H3" s="92"/>
      <c r="I3" s="92"/>
      <c r="J3" s="92"/>
      <c r="K3" s="94" t="s">
        <v>112</v>
      </c>
      <c r="L3" s="93"/>
      <c r="M3" s="93"/>
    </row>
    <row r="4" spans="1:14" ht="15.75">
      <c r="A4" s="93" t="s">
        <v>124</v>
      </c>
      <c r="B4" s="93"/>
      <c r="C4" s="93"/>
      <c r="D4" s="93"/>
      <c r="E4" s="93"/>
      <c r="F4" s="93"/>
      <c r="G4" s="92"/>
      <c r="H4" s="92"/>
      <c r="I4" s="92"/>
      <c r="J4" s="92"/>
      <c r="K4" s="93" t="s">
        <v>110</v>
      </c>
      <c r="L4" s="93"/>
      <c r="M4" s="93"/>
    </row>
    <row r="5" spans="1:14" ht="15.75">
      <c r="A5" s="93" t="s">
        <v>125</v>
      </c>
      <c r="B5" s="93"/>
      <c r="C5" s="93"/>
      <c r="D5" s="93"/>
      <c r="E5" s="93"/>
      <c r="F5" s="93"/>
      <c r="G5" s="92"/>
      <c r="H5" s="92"/>
      <c r="I5" s="92"/>
      <c r="J5" s="92"/>
      <c r="K5" s="93" t="s">
        <v>104</v>
      </c>
      <c r="L5" s="93"/>
      <c r="M5" s="93"/>
    </row>
    <row r="6" spans="1:14" ht="15.75">
      <c r="A6" s="93" t="s">
        <v>126</v>
      </c>
      <c r="B6" s="93"/>
      <c r="C6" s="93"/>
      <c r="D6" s="93"/>
      <c r="E6" s="93"/>
      <c r="F6" s="93"/>
      <c r="G6" s="92"/>
      <c r="H6" s="92"/>
      <c r="I6" s="92"/>
      <c r="J6" s="92"/>
      <c r="L6" s="93"/>
      <c r="M6" s="93"/>
    </row>
    <row r="7" spans="1:14" ht="15.75">
      <c r="A7" s="93" t="s">
        <v>127</v>
      </c>
      <c r="B7" s="93"/>
      <c r="C7" s="93"/>
      <c r="D7" s="93"/>
      <c r="E7" s="93"/>
      <c r="F7" s="93"/>
    </row>
    <row r="8" spans="1:14" ht="15.75">
      <c r="A8" s="93" t="s">
        <v>128</v>
      </c>
      <c r="B8" s="93"/>
      <c r="C8" s="93"/>
      <c r="D8" s="93"/>
      <c r="E8" s="93"/>
      <c r="F8" s="93"/>
    </row>
    <row r="9" spans="1:14" ht="15.75">
      <c r="A9" s="93"/>
      <c r="B9" s="93"/>
      <c r="C9" s="93"/>
      <c r="D9" s="93"/>
      <c r="E9" s="93"/>
      <c r="F9" s="93"/>
    </row>
    <row r="14" spans="1:14" ht="23.25">
      <c r="A14" s="118" t="s">
        <v>105</v>
      </c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</row>
    <row r="15" spans="1:14" ht="23.25">
      <c r="A15" s="118" t="s">
        <v>106</v>
      </c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</row>
    <row r="16" spans="1:14" ht="23.25">
      <c r="A16" s="118" t="s">
        <v>107</v>
      </c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</row>
    <row r="17" spans="1:14" ht="23.25">
      <c r="A17" s="118" t="s">
        <v>108</v>
      </c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</row>
    <row r="18" spans="1:14" ht="23.25">
      <c r="A18" s="118" t="s">
        <v>109</v>
      </c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</row>
    <row r="19" spans="1:14" ht="23.25">
      <c r="A19" s="118" t="s">
        <v>169</v>
      </c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</row>
    <row r="20" spans="1:14" ht="23.25">
      <c r="A20" s="118" t="s">
        <v>168</v>
      </c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</row>
  </sheetData>
  <mergeCells count="7">
    <mergeCell ref="A20:N20"/>
    <mergeCell ref="A18:N18"/>
    <mergeCell ref="A19:N19"/>
    <mergeCell ref="A14:N14"/>
    <mergeCell ref="A15:N15"/>
    <mergeCell ref="A16:N16"/>
    <mergeCell ref="A17:N17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8"/>
  <sheetViews>
    <sheetView tabSelected="1" topLeftCell="A13" workbookViewId="0">
      <selection activeCell="D20" sqref="D20"/>
    </sheetView>
  </sheetViews>
  <sheetFormatPr defaultRowHeight="12.75"/>
  <cols>
    <col min="1" max="1" width="25.42578125" customWidth="1"/>
    <col min="2" max="2" width="15.85546875" style="98" customWidth="1"/>
    <col min="3" max="4" width="20.85546875" style="98" customWidth="1"/>
  </cols>
  <sheetData>
    <row r="1" spans="1:5" ht="15.75">
      <c r="A1" s="93" t="s">
        <v>173</v>
      </c>
    </row>
    <row r="2" spans="1:5" ht="15.75">
      <c r="A2" s="93" t="s">
        <v>138</v>
      </c>
    </row>
    <row r="3" spans="1:5">
      <c r="C3" s="98" t="s">
        <v>139</v>
      </c>
      <c r="D3" s="98" t="s">
        <v>139</v>
      </c>
    </row>
    <row r="4" spans="1:5" ht="30">
      <c r="A4" s="99" t="s">
        <v>140</v>
      </c>
      <c r="B4" s="100" t="s">
        <v>141</v>
      </c>
      <c r="C4" s="101" t="s">
        <v>172</v>
      </c>
      <c r="D4" s="101" t="s">
        <v>171</v>
      </c>
    </row>
    <row r="5" spans="1:5">
      <c r="A5" s="17" t="s">
        <v>142</v>
      </c>
      <c r="B5" s="102">
        <v>6.5000000000000002E-2</v>
      </c>
      <c r="C5" s="103">
        <v>5.0999999999999997E-2</v>
      </c>
      <c r="D5" s="103">
        <v>0.06</v>
      </c>
      <c r="E5" s="104"/>
    </row>
    <row r="6" spans="1:5">
      <c r="A6" s="17" t="s">
        <v>143</v>
      </c>
      <c r="B6" s="102">
        <v>0.06</v>
      </c>
      <c r="C6" s="103">
        <v>3.5999999999999997E-2</v>
      </c>
      <c r="D6" s="103">
        <v>4.2000000000000003E-2</v>
      </c>
    </row>
    <row r="7" spans="1:5">
      <c r="A7" s="17" t="s">
        <v>144</v>
      </c>
      <c r="B7" s="102">
        <v>0.01</v>
      </c>
      <c r="C7" s="103">
        <v>1.2E-2</v>
      </c>
      <c r="D7" s="103">
        <v>1.4E-2</v>
      </c>
    </row>
    <row r="8" spans="1:5">
      <c r="A8" s="17" t="s">
        <v>145</v>
      </c>
      <c r="B8" s="102">
        <v>3.4000000000000002E-2</v>
      </c>
      <c r="C8" s="103">
        <v>0.06</v>
      </c>
      <c r="D8" s="103">
        <v>7.0000000000000007E-2</v>
      </c>
    </row>
    <row r="9" spans="1:5">
      <c r="A9" s="17" t="s">
        <v>146</v>
      </c>
      <c r="B9" s="102">
        <v>0.222</v>
      </c>
      <c r="C9" s="103">
        <v>0.18</v>
      </c>
      <c r="D9" s="103">
        <v>0.21</v>
      </c>
    </row>
    <row r="10" spans="1:5">
      <c r="A10" s="17" t="s">
        <v>147</v>
      </c>
      <c r="B10" s="102">
        <v>3.7999999999999999E-2</v>
      </c>
      <c r="C10" s="103">
        <v>3.5999999999999997E-2</v>
      </c>
      <c r="D10" s="103">
        <v>4.2000000000000003E-2</v>
      </c>
    </row>
    <row r="11" spans="1:5">
      <c r="A11" s="17" t="s">
        <v>148</v>
      </c>
      <c r="B11" s="102">
        <v>6.0000000000000001E-3</v>
      </c>
      <c r="C11" s="103">
        <v>6.0000000000000001E-3</v>
      </c>
      <c r="D11" s="103">
        <v>6.0000000000000001E-3</v>
      </c>
    </row>
    <row r="12" spans="1:5">
      <c r="A12" s="17" t="s">
        <v>149</v>
      </c>
      <c r="B12" s="102">
        <v>0.01</v>
      </c>
      <c r="C12" s="103">
        <v>7.0000000000000001E-3</v>
      </c>
      <c r="D12" s="103">
        <v>8.0000000000000002E-3</v>
      </c>
    </row>
    <row r="13" spans="1:5">
      <c r="A13" s="17" t="s">
        <v>150</v>
      </c>
      <c r="B13" s="102">
        <v>2.3E-2</v>
      </c>
      <c r="C13" s="103">
        <v>0.02</v>
      </c>
      <c r="D13" s="103">
        <v>2.4E-2</v>
      </c>
    </row>
    <row r="14" spans="1:5">
      <c r="A14" s="17" t="s">
        <v>151</v>
      </c>
      <c r="B14" s="102">
        <v>1.6E-2</v>
      </c>
      <c r="C14" s="103">
        <v>0.01</v>
      </c>
      <c r="D14" s="103">
        <v>1.2E-2</v>
      </c>
    </row>
    <row r="15" spans="1:5">
      <c r="A15" s="17" t="s">
        <v>152</v>
      </c>
      <c r="B15" s="102">
        <v>3.1E-2</v>
      </c>
      <c r="C15" s="103">
        <v>2.4E-2</v>
      </c>
      <c r="D15" s="103">
        <v>2.8000000000000001E-2</v>
      </c>
    </row>
    <row r="16" spans="1:5">
      <c r="A16" s="17" t="s">
        <v>153</v>
      </c>
      <c r="B16" s="102">
        <v>2.1999999999999999E-2</v>
      </c>
      <c r="C16" s="103">
        <v>1.2E-2</v>
      </c>
      <c r="D16" s="103">
        <v>1.4E-2</v>
      </c>
    </row>
    <row r="17" spans="1:4">
      <c r="A17" s="17" t="s">
        <v>154</v>
      </c>
      <c r="B17" s="102">
        <v>4.9000000000000002E-2</v>
      </c>
      <c r="C17" s="103">
        <v>2.9000000000000001E-2</v>
      </c>
      <c r="D17" s="103">
        <v>3.4000000000000002E-2</v>
      </c>
    </row>
    <row r="18" spans="1:4">
      <c r="A18" s="17" t="s">
        <v>155</v>
      </c>
      <c r="B18" s="102">
        <v>4.7E-2</v>
      </c>
      <c r="C18" s="103">
        <v>2.7E-2</v>
      </c>
      <c r="D18" s="103">
        <v>3.2000000000000001E-2</v>
      </c>
    </row>
    <row r="19" spans="1:4">
      <c r="A19" s="17" t="s">
        <v>156</v>
      </c>
      <c r="B19" s="102">
        <v>0.184</v>
      </c>
      <c r="C19" s="103">
        <v>0.24</v>
      </c>
      <c r="D19" s="103">
        <v>0.28000000000000003</v>
      </c>
    </row>
    <row r="20" spans="1:4">
      <c r="A20" s="17" t="s">
        <v>157</v>
      </c>
      <c r="B20" s="102">
        <v>0.17399999999999999</v>
      </c>
      <c r="C20" s="103">
        <v>0.12</v>
      </c>
      <c r="D20" s="103">
        <v>0.14000000000000001</v>
      </c>
    </row>
    <row r="21" spans="1:4">
      <c r="A21" s="17" t="s">
        <v>158</v>
      </c>
      <c r="B21" s="102">
        <v>0.16800000000000001</v>
      </c>
      <c r="C21" s="103">
        <v>0.12</v>
      </c>
      <c r="D21" s="103">
        <v>0.14000000000000001</v>
      </c>
    </row>
    <row r="22" spans="1:4">
      <c r="A22" s="17" t="s">
        <v>159</v>
      </c>
      <c r="B22" s="102">
        <v>3.0000000000000001E-3</v>
      </c>
      <c r="C22" s="103">
        <v>1.2E-2</v>
      </c>
      <c r="D22" s="103">
        <v>1.4E-2</v>
      </c>
    </row>
    <row r="23" spans="1:4">
      <c r="A23" s="17" t="s">
        <v>160</v>
      </c>
      <c r="B23" s="102">
        <v>0.03</v>
      </c>
      <c r="C23" s="103">
        <v>7.1999999999999995E-2</v>
      </c>
      <c r="D23" s="103">
        <v>8.4000000000000005E-2</v>
      </c>
    </row>
    <row r="24" spans="1:4" ht="38.25">
      <c r="A24" s="105" t="s">
        <v>161</v>
      </c>
      <c r="B24" s="102" t="s">
        <v>176</v>
      </c>
      <c r="C24" s="103">
        <v>0.12</v>
      </c>
      <c r="D24" s="103">
        <v>0.14000000000000001</v>
      </c>
    </row>
    <row r="25" spans="1:4">
      <c r="A25" s="17" t="s">
        <v>162</v>
      </c>
      <c r="B25" s="102">
        <v>0.02</v>
      </c>
      <c r="C25" s="103">
        <v>8.0000000000000002E-3</v>
      </c>
      <c r="D25" s="103">
        <v>0.01</v>
      </c>
    </row>
    <row r="26" spans="1:4">
      <c r="A26" s="17" t="s">
        <v>163</v>
      </c>
      <c r="B26" s="106">
        <v>5.9999999999999995E-4</v>
      </c>
      <c r="C26" s="107">
        <v>2.9999999999999997E-4</v>
      </c>
      <c r="D26" s="107">
        <v>2.9999999999999997E-4</v>
      </c>
    </row>
    <row r="27" spans="1:4">
      <c r="A27" s="17" t="s">
        <v>164</v>
      </c>
      <c r="B27" s="102">
        <v>3.5000000000000001E-3</v>
      </c>
      <c r="C27" s="103">
        <v>1E-3</v>
      </c>
      <c r="D27" s="103">
        <v>1E-3</v>
      </c>
    </row>
    <row r="28" spans="1:4">
      <c r="A28" s="17" t="s">
        <v>165</v>
      </c>
      <c r="B28" s="102">
        <v>5.0000000000000001E-3</v>
      </c>
      <c r="C28" s="103">
        <v>3.0000000000000001E-3</v>
      </c>
      <c r="D28" s="103">
        <v>4.0000000000000001E-3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з+об+полд 310руб.</vt:lpstr>
      <vt:lpstr>шапка</vt:lpstr>
      <vt:lpstr>накопительная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2019-04-04T07:35:56Z</cp:lastPrinted>
  <dcterms:created xsi:type="dcterms:W3CDTF">2015-03-20T05:47:04Z</dcterms:created>
  <dcterms:modified xsi:type="dcterms:W3CDTF">2019-04-17T05:50:06Z</dcterms:modified>
</cp:coreProperties>
</file>